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donnellyr01\Desktop\PV Templates update 04_06_25\"/>
    </mc:Choice>
  </mc:AlternateContent>
  <xr:revisionPtr revIDLastSave="0" documentId="13_ncr:1_{1A2854DE-C6DC-4104-9C8F-4DEE900DF5AC}" xr6:coauthVersionLast="47" xr6:coauthVersionMax="47" xr10:uidLastSave="{00000000-0000-0000-0000-000000000000}"/>
  <workbookProtection workbookAlgorithmName="SHA-512" workbookHashValue="vyojBHFm3+ZqXhEy38qBb52iLlMYcWUl+7+vIi1EbemqfSYXzZEPhwWMogBdDmROxSIq1OKtCxERLZ+uNxJDUQ==" workbookSaltValue="NF1H8zvPN5/Yke1uRw4Sug==" workbookSpinCount="100000" lockStructure="1"/>
  <bookViews>
    <workbookView xWindow="-110" yWindow="-110" windowWidth="19420" windowHeight="10420" xr2:uid="{00000000-000D-0000-FFFF-FFFF00000000}"/>
  </bookViews>
  <sheets>
    <sheet name="1. Appendix 4 &amp; 5" sheetId="2" r:id="rId1"/>
    <sheet name="2. Indices" sheetId="3" r:id="rId2"/>
    <sheet name="3. Materials Workbook" sheetId="1" r:id="rId3"/>
    <sheet name="4. Fuel Workbook" sheetId="4" r:id="rId4"/>
    <sheet name="Price Variation Summary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S53" i="3" l="1"/>
  <c r="D66" i="3" l="1"/>
  <c r="D50" i="3"/>
  <c r="D2" i="3"/>
  <c r="K4" i="1" l="1"/>
  <c r="E69" i="3" l="1"/>
  <c r="DS73" i="3" l="1"/>
  <c r="DS74" i="3"/>
  <c r="DS75" i="3"/>
  <c r="DS76" i="3"/>
  <c r="DS77" i="3"/>
  <c r="DS78" i="3"/>
  <c r="DS79" i="3"/>
  <c r="DS80" i="3"/>
  <c r="DS81" i="3"/>
  <c r="DS82" i="3"/>
  <c r="DS83" i="3"/>
  <c r="DS84" i="3"/>
  <c r="DS85" i="3"/>
  <c r="DS86" i="3"/>
  <c r="DS87" i="3"/>
  <c r="DP73" i="3"/>
  <c r="DP74" i="3"/>
  <c r="DP75" i="3"/>
  <c r="DP76" i="3"/>
  <c r="DP77" i="3"/>
  <c r="DP78" i="3"/>
  <c r="DP79" i="3"/>
  <c r="DP80" i="3"/>
  <c r="DP81" i="3"/>
  <c r="DP82" i="3"/>
  <c r="DP83" i="3"/>
  <c r="DP84" i="3"/>
  <c r="DP85" i="3"/>
  <c r="DP86" i="3"/>
  <c r="DP87" i="3"/>
  <c r="DM73" i="3"/>
  <c r="DM74" i="3"/>
  <c r="DM75" i="3"/>
  <c r="DM76" i="3"/>
  <c r="DM77" i="3"/>
  <c r="DM78" i="3"/>
  <c r="DM79" i="3"/>
  <c r="DM80" i="3"/>
  <c r="DM81" i="3"/>
  <c r="DM82" i="3"/>
  <c r="DM83" i="3"/>
  <c r="DM84" i="3"/>
  <c r="DM85" i="3"/>
  <c r="DM86" i="3"/>
  <c r="DM87" i="3"/>
  <c r="DJ73" i="3"/>
  <c r="DJ74" i="3"/>
  <c r="DJ75" i="3"/>
  <c r="DJ76" i="3"/>
  <c r="DJ77" i="3"/>
  <c r="DJ78" i="3"/>
  <c r="DJ79" i="3"/>
  <c r="DJ80" i="3"/>
  <c r="DJ81" i="3"/>
  <c r="DJ82" i="3"/>
  <c r="DJ83" i="3"/>
  <c r="DJ84" i="3"/>
  <c r="DJ85" i="3"/>
  <c r="DJ86" i="3"/>
  <c r="DJ87" i="3"/>
  <c r="DG73" i="3"/>
  <c r="DG74" i="3"/>
  <c r="DG75" i="3"/>
  <c r="DG76" i="3"/>
  <c r="DG77" i="3"/>
  <c r="DG78" i="3"/>
  <c r="DG79" i="3"/>
  <c r="DG80" i="3"/>
  <c r="DG81" i="3"/>
  <c r="DG82" i="3"/>
  <c r="DG83" i="3"/>
  <c r="DG84" i="3"/>
  <c r="DG85" i="3"/>
  <c r="DG86" i="3"/>
  <c r="DG87" i="3"/>
  <c r="DD73" i="3"/>
  <c r="DD74" i="3"/>
  <c r="DD75" i="3"/>
  <c r="DD76" i="3"/>
  <c r="DD77" i="3"/>
  <c r="DD78" i="3"/>
  <c r="DD79" i="3"/>
  <c r="DD80" i="3"/>
  <c r="DD81" i="3"/>
  <c r="DD82" i="3"/>
  <c r="DD83" i="3"/>
  <c r="DD84" i="3"/>
  <c r="DD85" i="3"/>
  <c r="DD86" i="3"/>
  <c r="DD87" i="3"/>
  <c r="DA73" i="3"/>
  <c r="DA74" i="3"/>
  <c r="DA75" i="3"/>
  <c r="DA76" i="3"/>
  <c r="DA77" i="3"/>
  <c r="DA78" i="3"/>
  <c r="DA79" i="3"/>
  <c r="DA80" i="3"/>
  <c r="DA81" i="3"/>
  <c r="DA82" i="3"/>
  <c r="DA83" i="3"/>
  <c r="DA84" i="3"/>
  <c r="DA85" i="3"/>
  <c r="DA86" i="3"/>
  <c r="DA87" i="3"/>
  <c r="CX73" i="3"/>
  <c r="CX74" i="3"/>
  <c r="CX75" i="3"/>
  <c r="CX76" i="3"/>
  <c r="CX77" i="3"/>
  <c r="CX78" i="3"/>
  <c r="CX79" i="3"/>
  <c r="CX80" i="3"/>
  <c r="CX81" i="3"/>
  <c r="CX82" i="3"/>
  <c r="CX83" i="3"/>
  <c r="CX84" i="3"/>
  <c r="CX85" i="3"/>
  <c r="CX86" i="3"/>
  <c r="CX87" i="3"/>
  <c r="CU73" i="3"/>
  <c r="CU74" i="3"/>
  <c r="CU75" i="3"/>
  <c r="CU76" i="3"/>
  <c r="CU77" i="3"/>
  <c r="CU78" i="3"/>
  <c r="CU79" i="3"/>
  <c r="CU80" i="3"/>
  <c r="CU81" i="3"/>
  <c r="CU82" i="3"/>
  <c r="CU83" i="3"/>
  <c r="CU84" i="3"/>
  <c r="CU85" i="3"/>
  <c r="CU86" i="3"/>
  <c r="CU87" i="3"/>
  <c r="CR73" i="3"/>
  <c r="CR74" i="3"/>
  <c r="CR75" i="3"/>
  <c r="CR76" i="3"/>
  <c r="CR77" i="3"/>
  <c r="CR78" i="3"/>
  <c r="CR79" i="3"/>
  <c r="CR80" i="3"/>
  <c r="CR81" i="3"/>
  <c r="CR82" i="3"/>
  <c r="CR83" i="3"/>
  <c r="CR84" i="3"/>
  <c r="CR85" i="3"/>
  <c r="CR86" i="3"/>
  <c r="CR87" i="3"/>
  <c r="CO73" i="3"/>
  <c r="CO74" i="3"/>
  <c r="CO75" i="3"/>
  <c r="CO76" i="3"/>
  <c r="CO77" i="3"/>
  <c r="CO78" i="3"/>
  <c r="CO79" i="3"/>
  <c r="CO80" i="3"/>
  <c r="CO81" i="3"/>
  <c r="CO82" i="3"/>
  <c r="CO83" i="3"/>
  <c r="CO84" i="3"/>
  <c r="CO85" i="3"/>
  <c r="CO86" i="3"/>
  <c r="CO87" i="3"/>
  <c r="CL73" i="3"/>
  <c r="CL74" i="3"/>
  <c r="CL75" i="3"/>
  <c r="CL76" i="3"/>
  <c r="CL77" i="3"/>
  <c r="CL78" i="3"/>
  <c r="CL79" i="3"/>
  <c r="CL80" i="3"/>
  <c r="CL81" i="3"/>
  <c r="CL82" i="3"/>
  <c r="CL83" i="3"/>
  <c r="CL84" i="3"/>
  <c r="CL85" i="3"/>
  <c r="CL86" i="3"/>
  <c r="CL87" i="3"/>
  <c r="CI73" i="3"/>
  <c r="CI74" i="3"/>
  <c r="CI75" i="3"/>
  <c r="CI76" i="3"/>
  <c r="CI77" i="3"/>
  <c r="CI78" i="3"/>
  <c r="CI79" i="3"/>
  <c r="CI80" i="3"/>
  <c r="CI81" i="3"/>
  <c r="CI82" i="3"/>
  <c r="CI83" i="3"/>
  <c r="CI84" i="3"/>
  <c r="CI85" i="3"/>
  <c r="CI86" i="3"/>
  <c r="CI87" i="3"/>
  <c r="CF73" i="3"/>
  <c r="CF74" i="3"/>
  <c r="CF75" i="3"/>
  <c r="CF76" i="3"/>
  <c r="CF77" i="3"/>
  <c r="CF78" i="3"/>
  <c r="CF79" i="3"/>
  <c r="CF80" i="3"/>
  <c r="CF81" i="3"/>
  <c r="CF82" i="3"/>
  <c r="CF83" i="3"/>
  <c r="CF84" i="3"/>
  <c r="CF85" i="3"/>
  <c r="CF86" i="3"/>
  <c r="CF87" i="3"/>
  <c r="CC73" i="3"/>
  <c r="CC74" i="3"/>
  <c r="CC75" i="3"/>
  <c r="CC76" i="3"/>
  <c r="CC77" i="3"/>
  <c r="CC78" i="3"/>
  <c r="CC79" i="3"/>
  <c r="CC80" i="3"/>
  <c r="CC81" i="3"/>
  <c r="CC82" i="3"/>
  <c r="CC83" i="3"/>
  <c r="CC84" i="3"/>
  <c r="CC85" i="3"/>
  <c r="CC86" i="3"/>
  <c r="CC87" i="3"/>
  <c r="BZ73" i="3"/>
  <c r="BZ74" i="3"/>
  <c r="BZ75" i="3"/>
  <c r="BZ76" i="3"/>
  <c r="BZ77" i="3"/>
  <c r="BZ78" i="3"/>
  <c r="BZ79" i="3"/>
  <c r="BZ80" i="3"/>
  <c r="BZ81" i="3"/>
  <c r="BZ82" i="3"/>
  <c r="BZ83" i="3"/>
  <c r="BZ84" i="3"/>
  <c r="BZ85" i="3"/>
  <c r="BZ86" i="3"/>
  <c r="BZ87" i="3"/>
  <c r="BW73" i="3"/>
  <c r="BW74" i="3"/>
  <c r="BW75" i="3"/>
  <c r="BW76" i="3"/>
  <c r="BW77" i="3"/>
  <c r="BW78" i="3"/>
  <c r="BW79" i="3"/>
  <c r="BW80" i="3"/>
  <c r="BW81" i="3"/>
  <c r="BW82" i="3"/>
  <c r="BW83" i="3"/>
  <c r="BW84" i="3"/>
  <c r="BW85" i="3"/>
  <c r="BW86" i="3"/>
  <c r="BW87" i="3"/>
  <c r="BT73" i="3"/>
  <c r="BT74" i="3"/>
  <c r="BT75" i="3"/>
  <c r="BT76" i="3"/>
  <c r="BT77" i="3"/>
  <c r="BT78" i="3"/>
  <c r="BT79" i="3"/>
  <c r="BT80" i="3"/>
  <c r="BT81" i="3"/>
  <c r="BT82" i="3"/>
  <c r="BT83" i="3"/>
  <c r="BT84" i="3"/>
  <c r="BT85" i="3"/>
  <c r="BT86" i="3"/>
  <c r="BT87" i="3"/>
  <c r="BQ73" i="3"/>
  <c r="BQ74" i="3"/>
  <c r="BQ75" i="3"/>
  <c r="BQ76" i="3"/>
  <c r="BQ77" i="3"/>
  <c r="BQ78" i="3"/>
  <c r="BQ79" i="3"/>
  <c r="BQ80" i="3"/>
  <c r="BQ81" i="3"/>
  <c r="BQ82" i="3"/>
  <c r="BQ83" i="3"/>
  <c r="BQ84" i="3"/>
  <c r="BQ85" i="3"/>
  <c r="BQ86" i="3"/>
  <c r="BQ87" i="3"/>
  <c r="BN73" i="3"/>
  <c r="BN74" i="3"/>
  <c r="BN75" i="3"/>
  <c r="BN76" i="3"/>
  <c r="BN77" i="3"/>
  <c r="BN78" i="3"/>
  <c r="BN79" i="3"/>
  <c r="BN80" i="3"/>
  <c r="BN81" i="3"/>
  <c r="BN82" i="3"/>
  <c r="BN83" i="3"/>
  <c r="BN84" i="3"/>
  <c r="BN85" i="3"/>
  <c r="BN86" i="3"/>
  <c r="BN87" i="3"/>
  <c r="BK73" i="3"/>
  <c r="BK74" i="3"/>
  <c r="BK75" i="3"/>
  <c r="BK76" i="3"/>
  <c r="BK77" i="3"/>
  <c r="BK78" i="3"/>
  <c r="BK79" i="3"/>
  <c r="BK80" i="3"/>
  <c r="BK81" i="3"/>
  <c r="BK82" i="3"/>
  <c r="BK83" i="3"/>
  <c r="BK84" i="3"/>
  <c r="BK85" i="3"/>
  <c r="BK86" i="3"/>
  <c r="BK87" i="3"/>
  <c r="BH73" i="3"/>
  <c r="BH74" i="3"/>
  <c r="BH75" i="3"/>
  <c r="BH76" i="3"/>
  <c r="BH77" i="3"/>
  <c r="BH78" i="3"/>
  <c r="BH79" i="3"/>
  <c r="BH80" i="3"/>
  <c r="BH81" i="3"/>
  <c r="BH82" i="3"/>
  <c r="BH83" i="3"/>
  <c r="BH84" i="3"/>
  <c r="BH85" i="3"/>
  <c r="BH86" i="3"/>
  <c r="BH87" i="3"/>
  <c r="BE73" i="3"/>
  <c r="BE74" i="3"/>
  <c r="BE75" i="3"/>
  <c r="BE76" i="3"/>
  <c r="BE77" i="3"/>
  <c r="BE78" i="3"/>
  <c r="BE79" i="3"/>
  <c r="BE80" i="3"/>
  <c r="BE81" i="3"/>
  <c r="BE82" i="3"/>
  <c r="BE83" i="3"/>
  <c r="BE84" i="3"/>
  <c r="BE85" i="3"/>
  <c r="BE86" i="3"/>
  <c r="BE87" i="3"/>
  <c r="BB73" i="3"/>
  <c r="BB74" i="3"/>
  <c r="BB75" i="3"/>
  <c r="BB76" i="3"/>
  <c r="BB77" i="3"/>
  <c r="BB78" i="3"/>
  <c r="BB79" i="3"/>
  <c r="BB80" i="3"/>
  <c r="BB81" i="3"/>
  <c r="BB82" i="3"/>
  <c r="BB83" i="3"/>
  <c r="BB84" i="3"/>
  <c r="BB85" i="3"/>
  <c r="BB86" i="3"/>
  <c r="BB87" i="3"/>
  <c r="AY73" i="3"/>
  <c r="AY74" i="3"/>
  <c r="AY75" i="3"/>
  <c r="AY76" i="3"/>
  <c r="AY77" i="3"/>
  <c r="AY78" i="3"/>
  <c r="AY79" i="3"/>
  <c r="AY80" i="3"/>
  <c r="AY81" i="3"/>
  <c r="AY82" i="3"/>
  <c r="AY83" i="3"/>
  <c r="AY84" i="3"/>
  <c r="AY85" i="3"/>
  <c r="AY86" i="3"/>
  <c r="AY87" i="3"/>
  <c r="AV73" i="3"/>
  <c r="AV74" i="3"/>
  <c r="AV75" i="3"/>
  <c r="AV76" i="3"/>
  <c r="AV77" i="3"/>
  <c r="AV78" i="3"/>
  <c r="AV79" i="3"/>
  <c r="AV80" i="3"/>
  <c r="AV81" i="3"/>
  <c r="AV82" i="3"/>
  <c r="AV83" i="3"/>
  <c r="AV84" i="3"/>
  <c r="AV85" i="3"/>
  <c r="AV86" i="3"/>
  <c r="AV87" i="3"/>
  <c r="AS73" i="3"/>
  <c r="AS74" i="3"/>
  <c r="AS75" i="3"/>
  <c r="AS76" i="3"/>
  <c r="AS77" i="3"/>
  <c r="AS78" i="3"/>
  <c r="AS79" i="3"/>
  <c r="AS80" i="3"/>
  <c r="AS81" i="3"/>
  <c r="AS82" i="3"/>
  <c r="AS83" i="3"/>
  <c r="AS84" i="3"/>
  <c r="AS85" i="3"/>
  <c r="AS86" i="3"/>
  <c r="AS87" i="3"/>
  <c r="AP73" i="3"/>
  <c r="AP74" i="3"/>
  <c r="AP75" i="3"/>
  <c r="AP76" i="3"/>
  <c r="AP77" i="3"/>
  <c r="AP78" i="3"/>
  <c r="AP79" i="3"/>
  <c r="AP80" i="3"/>
  <c r="AP81" i="3"/>
  <c r="AP82" i="3"/>
  <c r="AP83" i="3"/>
  <c r="AP84" i="3"/>
  <c r="AP85" i="3"/>
  <c r="AP86" i="3"/>
  <c r="AP87" i="3"/>
  <c r="AM73" i="3"/>
  <c r="AM74" i="3"/>
  <c r="AM75" i="3"/>
  <c r="AM76" i="3"/>
  <c r="AM77" i="3"/>
  <c r="AM78" i="3"/>
  <c r="AM79" i="3"/>
  <c r="AM80" i="3"/>
  <c r="AM81" i="3"/>
  <c r="AM82" i="3"/>
  <c r="AM83" i="3"/>
  <c r="AM84" i="3"/>
  <c r="AM85" i="3"/>
  <c r="AM86" i="3"/>
  <c r="AM87" i="3"/>
  <c r="AJ73" i="3"/>
  <c r="AJ74" i="3"/>
  <c r="AJ75" i="3"/>
  <c r="AJ76" i="3"/>
  <c r="AJ77" i="3"/>
  <c r="AJ78" i="3"/>
  <c r="AJ79" i="3"/>
  <c r="AJ80" i="3"/>
  <c r="AJ81" i="3"/>
  <c r="AJ82" i="3"/>
  <c r="AJ83" i="3"/>
  <c r="AJ84" i="3"/>
  <c r="AJ85" i="3"/>
  <c r="AJ86" i="3"/>
  <c r="AJ87" i="3"/>
  <c r="AG73" i="3"/>
  <c r="AG74" i="3"/>
  <c r="AG75" i="3"/>
  <c r="AG76" i="3"/>
  <c r="AG77" i="3"/>
  <c r="AG78" i="3"/>
  <c r="AG79" i="3"/>
  <c r="AG80" i="3"/>
  <c r="AG81" i="3"/>
  <c r="AG82" i="3"/>
  <c r="AG83" i="3"/>
  <c r="AG84" i="3"/>
  <c r="AG85" i="3"/>
  <c r="AG86" i="3"/>
  <c r="AG87" i="3"/>
  <c r="AD73" i="3"/>
  <c r="AD74" i="3"/>
  <c r="AD75" i="3"/>
  <c r="AD76" i="3"/>
  <c r="AD77" i="3"/>
  <c r="AD78" i="3"/>
  <c r="AD79" i="3"/>
  <c r="AD80" i="3"/>
  <c r="AD81" i="3"/>
  <c r="AD82" i="3"/>
  <c r="AD83" i="3"/>
  <c r="AD84" i="3"/>
  <c r="AD85" i="3"/>
  <c r="AD86" i="3"/>
  <c r="AD87" i="3"/>
  <c r="AA73" i="3"/>
  <c r="AA74" i="3"/>
  <c r="AA75" i="3"/>
  <c r="AA76" i="3"/>
  <c r="AA77" i="3"/>
  <c r="AA78" i="3"/>
  <c r="AA79" i="3"/>
  <c r="AA80" i="3"/>
  <c r="AA81" i="3"/>
  <c r="AA82" i="3"/>
  <c r="AA83" i="3"/>
  <c r="AA84" i="3"/>
  <c r="AA85" i="3"/>
  <c r="AA86" i="3"/>
  <c r="AA87" i="3"/>
  <c r="X73" i="3"/>
  <c r="X74" i="3"/>
  <c r="X75" i="3"/>
  <c r="X76" i="3"/>
  <c r="X77" i="3"/>
  <c r="X78" i="3"/>
  <c r="X79" i="3"/>
  <c r="X80" i="3"/>
  <c r="X81" i="3"/>
  <c r="X82" i="3"/>
  <c r="X83" i="3"/>
  <c r="X84" i="3"/>
  <c r="X85" i="3"/>
  <c r="X86" i="3"/>
  <c r="X87" i="3"/>
  <c r="U73" i="3"/>
  <c r="U74" i="3"/>
  <c r="U75" i="3"/>
  <c r="U76" i="3"/>
  <c r="U77" i="3"/>
  <c r="U78" i="3"/>
  <c r="U79" i="3"/>
  <c r="U80" i="3"/>
  <c r="U81" i="3"/>
  <c r="U82" i="3"/>
  <c r="U83" i="3"/>
  <c r="U84" i="3"/>
  <c r="U85" i="3"/>
  <c r="U86" i="3"/>
  <c r="U87" i="3"/>
  <c r="R73" i="3"/>
  <c r="R74" i="3"/>
  <c r="R75" i="3"/>
  <c r="R76" i="3"/>
  <c r="R77" i="3"/>
  <c r="R78" i="3"/>
  <c r="R79" i="3"/>
  <c r="R80" i="3"/>
  <c r="R81" i="3"/>
  <c r="R82" i="3"/>
  <c r="R83" i="3"/>
  <c r="R84" i="3"/>
  <c r="R85" i="3"/>
  <c r="R86" i="3"/>
  <c r="R87" i="3"/>
  <c r="O73" i="3"/>
  <c r="O74" i="3"/>
  <c r="O75" i="3"/>
  <c r="O76" i="3"/>
  <c r="O77" i="3"/>
  <c r="O78" i="3"/>
  <c r="O79" i="3"/>
  <c r="O80" i="3"/>
  <c r="O81" i="3"/>
  <c r="O82" i="3"/>
  <c r="O83" i="3"/>
  <c r="O84" i="3"/>
  <c r="O85" i="3"/>
  <c r="O86" i="3"/>
  <c r="O87" i="3"/>
  <c r="O72" i="3"/>
  <c r="L73" i="3"/>
  <c r="L74" i="3"/>
  <c r="L75" i="3"/>
  <c r="L76" i="3"/>
  <c r="L77" i="3"/>
  <c r="L78" i="3"/>
  <c r="L79" i="3"/>
  <c r="L80" i="3"/>
  <c r="L81" i="3"/>
  <c r="L82" i="3"/>
  <c r="L83" i="3"/>
  <c r="L84" i="3"/>
  <c r="L85" i="3"/>
  <c r="L86" i="3"/>
  <c r="L87" i="3"/>
  <c r="I73" i="3"/>
  <c r="I74" i="3"/>
  <c r="I75" i="3"/>
  <c r="I76" i="3"/>
  <c r="I77" i="3"/>
  <c r="I78" i="3"/>
  <c r="I79" i="3"/>
  <c r="I80" i="3"/>
  <c r="I81" i="3"/>
  <c r="I82" i="3"/>
  <c r="I83" i="3"/>
  <c r="I84" i="3"/>
  <c r="I85" i="3"/>
  <c r="I86" i="3"/>
  <c r="I87" i="3"/>
  <c r="DS72" i="3"/>
  <c r="DP72" i="3"/>
  <c r="DM72" i="3"/>
  <c r="DJ72" i="3"/>
  <c r="DG72" i="3"/>
  <c r="DD72" i="3"/>
  <c r="DA72" i="3"/>
  <c r="CX72" i="3"/>
  <c r="CU72" i="3"/>
  <c r="CR72" i="3"/>
  <c r="CO72" i="3"/>
  <c r="CL72" i="3"/>
  <c r="CI72" i="3"/>
  <c r="CF72" i="3"/>
  <c r="CC72" i="3"/>
  <c r="BZ72" i="3"/>
  <c r="BW72" i="3"/>
  <c r="BT72" i="3"/>
  <c r="BQ72" i="3"/>
  <c r="BN72" i="3"/>
  <c r="BK72" i="3"/>
  <c r="BH72" i="3"/>
  <c r="BE72" i="3"/>
  <c r="BB72" i="3"/>
  <c r="AY72" i="3"/>
  <c r="AV72" i="3"/>
  <c r="AS72" i="3"/>
  <c r="AP72" i="3"/>
  <c r="AM72" i="3"/>
  <c r="AJ72" i="3"/>
  <c r="AG72" i="3"/>
  <c r="AD72" i="3"/>
  <c r="AA72" i="3"/>
  <c r="X72" i="3"/>
  <c r="U72" i="3"/>
  <c r="R72" i="3"/>
  <c r="L72" i="3"/>
  <c r="I72" i="3"/>
  <c r="F73" i="3"/>
  <c r="F74" i="3"/>
  <c r="F75" i="3"/>
  <c r="F76" i="3"/>
  <c r="F77" i="3"/>
  <c r="F78" i="3"/>
  <c r="F79" i="3"/>
  <c r="F80" i="3"/>
  <c r="F81" i="3"/>
  <c r="F82" i="3"/>
  <c r="F83" i="3"/>
  <c r="F84" i="3"/>
  <c r="F85" i="3"/>
  <c r="F86" i="3"/>
  <c r="F87" i="3"/>
  <c r="F72" i="3"/>
  <c r="E53" i="3"/>
  <c r="DS55" i="3"/>
  <c r="DS56" i="3"/>
  <c r="DS57" i="3"/>
  <c r="DS58" i="3"/>
  <c r="DS59" i="3"/>
  <c r="DS60" i="3"/>
  <c r="DP55" i="3"/>
  <c r="DP56" i="3"/>
  <c r="DP57" i="3"/>
  <c r="DP58" i="3"/>
  <c r="DP59" i="3"/>
  <c r="DP60" i="3"/>
  <c r="DM55" i="3"/>
  <c r="DM56" i="3"/>
  <c r="DM57" i="3"/>
  <c r="DM58" i="3"/>
  <c r="DM59" i="3"/>
  <c r="DM60" i="3"/>
  <c r="DJ55" i="3"/>
  <c r="DJ56" i="3"/>
  <c r="DJ57" i="3"/>
  <c r="DJ58" i="3"/>
  <c r="DJ59" i="3"/>
  <c r="DJ60" i="3"/>
  <c r="DG55" i="3"/>
  <c r="DG56" i="3"/>
  <c r="DG57" i="3"/>
  <c r="DG58" i="3"/>
  <c r="DG59" i="3"/>
  <c r="DG60" i="3"/>
  <c r="DD55" i="3"/>
  <c r="DD56" i="3"/>
  <c r="DD57" i="3"/>
  <c r="DD58" i="3"/>
  <c r="DD59" i="3"/>
  <c r="DD60" i="3"/>
  <c r="DA55" i="3"/>
  <c r="DA56" i="3"/>
  <c r="DA57" i="3"/>
  <c r="DA58" i="3"/>
  <c r="DA59" i="3"/>
  <c r="DA60" i="3"/>
  <c r="CX55" i="3"/>
  <c r="CX56" i="3"/>
  <c r="CX57" i="3"/>
  <c r="CX58" i="3"/>
  <c r="CX59" i="3"/>
  <c r="CX60" i="3"/>
  <c r="CU55" i="3"/>
  <c r="CU56" i="3"/>
  <c r="CU57" i="3"/>
  <c r="CU58" i="3"/>
  <c r="CU59" i="3"/>
  <c r="CU60" i="3"/>
  <c r="CR55" i="3"/>
  <c r="CR56" i="3"/>
  <c r="CR57" i="3"/>
  <c r="CR58" i="3"/>
  <c r="CR59" i="3"/>
  <c r="CR60" i="3"/>
  <c r="CO55" i="3"/>
  <c r="CO56" i="3"/>
  <c r="CO57" i="3"/>
  <c r="CO58" i="3"/>
  <c r="CO59" i="3"/>
  <c r="CO60" i="3"/>
  <c r="CL55" i="3"/>
  <c r="CL56" i="3"/>
  <c r="CL57" i="3"/>
  <c r="CL58" i="3"/>
  <c r="CL59" i="3"/>
  <c r="CL60" i="3"/>
  <c r="CI55" i="3"/>
  <c r="CI56" i="3"/>
  <c r="CI57" i="3"/>
  <c r="CI58" i="3"/>
  <c r="CI59" i="3"/>
  <c r="CI60" i="3"/>
  <c r="CF55" i="3"/>
  <c r="CF56" i="3"/>
  <c r="CF57" i="3"/>
  <c r="CF58" i="3"/>
  <c r="CF59" i="3"/>
  <c r="CF60" i="3"/>
  <c r="CC55" i="3"/>
  <c r="CC56" i="3"/>
  <c r="CC57" i="3"/>
  <c r="CC58" i="3"/>
  <c r="CC59" i="3"/>
  <c r="CC60" i="3"/>
  <c r="BZ55" i="3"/>
  <c r="BZ56" i="3"/>
  <c r="BZ57" i="3"/>
  <c r="BZ58" i="3"/>
  <c r="BZ59" i="3"/>
  <c r="BZ60" i="3"/>
  <c r="BW55" i="3"/>
  <c r="BW56" i="3"/>
  <c r="BW57" i="3"/>
  <c r="BW58" i="3"/>
  <c r="BW59" i="3"/>
  <c r="BW60" i="3"/>
  <c r="BT55" i="3"/>
  <c r="BT56" i="3"/>
  <c r="BT57" i="3"/>
  <c r="BT58" i="3"/>
  <c r="BT59" i="3"/>
  <c r="BT60" i="3"/>
  <c r="BQ55" i="3"/>
  <c r="BQ56" i="3"/>
  <c r="BQ57" i="3"/>
  <c r="BQ58" i="3"/>
  <c r="BQ59" i="3"/>
  <c r="BQ60" i="3"/>
  <c r="BN55" i="3"/>
  <c r="BN56" i="3"/>
  <c r="BN57" i="3"/>
  <c r="BN58" i="3"/>
  <c r="BN59" i="3"/>
  <c r="BN60" i="3"/>
  <c r="BK55" i="3"/>
  <c r="BK56" i="3"/>
  <c r="BK57" i="3"/>
  <c r="BK58" i="3"/>
  <c r="BK59" i="3"/>
  <c r="BK60" i="3"/>
  <c r="BH55" i="3"/>
  <c r="BH56" i="3"/>
  <c r="BH57" i="3"/>
  <c r="BH58" i="3"/>
  <c r="BH59" i="3"/>
  <c r="BH60" i="3"/>
  <c r="BE55" i="3"/>
  <c r="BE56" i="3"/>
  <c r="BE57" i="3"/>
  <c r="BE58" i="3"/>
  <c r="BE59" i="3"/>
  <c r="BE60" i="3"/>
  <c r="BB55" i="3"/>
  <c r="BB56" i="3"/>
  <c r="BB57" i="3"/>
  <c r="BB58" i="3"/>
  <c r="BB59" i="3"/>
  <c r="BB60" i="3"/>
  <c r="AY55" i="3"/>
  <c r="AY56" i="3"/>
  <c r="AY57" i="3"/>
  <c r="AY58" i="3"/>
  <c r="AY59" i="3"/>
  <c r="AY60" i="3"/>
  <c r="AV55" i="3"/>
  <c r="AV56" i="3"/>
  <c r="AV57" i="3"/>
  <c r="AV58" i="3"/>
  <c r="AV59" i="3"/>
  <c r="AV60" i="3"/>
  <c r="AS55" i="3"/>
  <c r="AS56" i="3"/>
  <c r="AS57" i="3"/>
  <c r="AS58" i="3"/>
  <c r="AS59" i="3"/>
  <c r="AS60" i="3"/>
  <c r="AP55" i="3"/>
  <c r="AP56" i="3"/>
  <c r="AP57" i="3"/>
  <c r="AP58" i="3"/>
  <c r="AP59" i="3"/>
  <c r="AP60" i="3"/>
  <c r="AM55" i="3"/>
  <c r="AM56" i="3"/>
  <c r="AM57" i="3"/>
  <c r="AM58" i="3"/>
  <c r="AM59" i="3"/>
  <c r="AM60" i="3"/>
  <c r="AJ55" i="3"/>
  <c r="AJ56" i="3"/>
  <c r="AJ57" i="3"/>
  <c r="AJ58" i="3"/>
  <c r="AJ59" i="3"/>
  <c r="AJ60" i="3"/>
  <c r="AG55" i="3"/>
  <c r="AG56" i="3"/>
  <c r="AG57" i="3"/>
  <c r="AG58" i="3"/>
  <c r="AG59" i="3"/>
  <c r="AG60" i="3"/>
  <c r="AD55" i="3"/>
  <c r="AD56" i="3"/>
  <c r="AD57" i="3"/>
  <c r="AD58" i="3"/>
  <c r="AD59" i="3"/>
  <c r="AD60" i="3"/>
  <c r="AA55" i="3"/>
  <c r="AA56" i="3"/>
  <c r="AA57" i="3"/>
  <c r="AA58" i="3"/>
  <c r="AA59" i="3"/>
  <c r="AA60" i="3"/>
  <c r="X55" i="3"/>
  <c r="X56" i="3"/>
  <c r="X57" i="3"/>
  <c r="X58" i="3"/>
  <c r="X59" i="3"/>
  <c r="X60" i="3"/>
  <c r="U55" i="3"/>
  <c r="U56" i="3"/>
  <c r="U57" i="3"/>
  <c r="U58" i="3"/>
  <c r="U59" i="3"/>
  <c r="U60" i="3"/>
  <c r="R55" i="3"/>
  <c r="R56" i="3"/>
  <c r="R57" i="3"/>
  <c r="R58" i="3"/>
  <c r="R59" i="3"/>
  <c r="R60" i="3"/>
  <c r="F54" i="3"/>
  <c r="O55" i="3"/>
  <c r="O56" i="3"/>
  <c r="O57" i="3"/>
  <c r="O58" i="3"/>
  <c r="O59" i="3"/>
  <c r="O60" i="3"/>
  <c r="L55" i="3"/>
  <c r="L56" i="3"/>
  <c r="L57" i="3"/>
  <c r="L58" i="3"/>
  <c r="L59" i="3"/>
  <c r="L60" i="3"/>
  <c r="I55" i="3"/>
  <c r="I56" i="3"/>
  <c r="I57" i="3"/>
  <c r="I58" i="3"/>
  <c r="I59" i="3"/>
  <c r="I60" i="3"/>
  <c r="I54" i="3"/>
  <c r="F55" i="3"/>
  <c r="F56" i="3"/>
  <c r="F57" i="3"/>
  <c r="F58" i="3"/>
  <c r="F59" i="3"/>
  <c r="F60" i="3"/>
  <c r="DS54" i="3"/>
  <c r="DP54" i="3"/>
  <c r="DM54" i="3"/>
  <c r="DJ54" i="3"/>
  <c r="DG54" i="3"/>
  <c r="DD54" i="3"/>
  <c r="DA54" i="3"/>
  <c r="CX54" i="3"/>
  <c r="CU54" i="3"/>
  <c r="CR54" i="3"/>
  <c r="CO54" i="3"/>
  <c r="CL54" i="3"/>
  <c r="CI54" i="3"/>
  <c r="CF54" i="3"/>
  <c r="CC54" i="3"/>
  <c r="BZ54" i="3"/>
  <c r="BW54" i="3"/>
  <c r="BT54" i="3"/>
  <c r="BQ54" i="3"/>
  <c r="BN54" i="3"/>
  <c r="BK54" i="3"/>
  <c r="BH54" i="3"/>
  <c r="BE54" i="3"/>
  <c r="BB54" i="3"/>
  <c r="AY54" i="3"/>
  <c r="AV54" i="3"/>
  <c r="AS54" i="3"/>
  <c r="AP54" i="3"/>
  <c r="AM54" i="3"/>
  <c r="AJ54" i="3"/>
  <c r="AG54" i="3"/>
  <c r="AD54" i="3"/>
  <c r="AA54" i="3"/>
  <c r="X54" i="3"/>
  <c r="U54" i="3"/>
  <c r="R54" i="3"/>
  <c r="O54" i="3"/>
  <c r="L54" i="3"/>
  <c r="DS9" i="3"/>
  <c r="DS10" i="3"/>
  <c r="DS11" i="3"/>
  <c r="DS12" i="3"/>
  <c r="DS13" i="3"/>
  <c r="DS14" i="3"/>
  <c r="DS15" i="3"/>
  <c r="DS16" i="3"/>
  <c r="DS17" i="3"/>
  <c r="DS18" i="3"/>
  <c r="DS19" i="3"/>
  <c r="DS20" i="3"/>
  <c r="DS21" i="3"/>
  <c r="DS22" i="3"/>
  <c r="DS23" i="3"/>
  <c r="DS24" i="3"/>
  <c r="DS25" i="3"/>
  <c r="DS26" i="3"/>
  <c r="DS27" i="3"/>
  <c r="DS28" i="3"/>
  <c r="DS29" i="3"/>
  <c r="DS30" i="3"/>
  <c r="DS31" i="3"/>
  <c r="DS32" i="3"/>
  <c r="DS33" i="3"/>
  <c r="DS34" i="3"/>
  <c r="DS35" i="3"/>
  <c r="DS36" i="3"/>
  <c r="DS37" i="3"/>
  <c r="DS38" i="3"/>
  <c r="DS39" i="3"/>
  <c r="DS40" i="3"/>
  <c r="DS41" i="3"/>
  <c r="DS42" i="3"/>
  <c r="DS43" i="3"/>
  <c r="DS44" i="3"/>
  <c r="DS8" i="3"/>
  <c r="DP9" i="3"/>
  <c r="DP10" i="3"/>
  <c r="DP11" i="3"/>
  <c r="DP12" i="3"/>
  <c r="DP13" i="3"/>
  <c r="DP14" i="3"/>
  <c r="DP15" i="3"/>
  <c r="DP16" i="3"/>
  <c r="DP17" i="3"/>
  <c r="DP18" i="3"/>
  <c r="DP19" i="3"/>
  <c r="DP20" i="3"/>
  <c r="DP21" i="3"/>
  <c r="DP22" i="3"/>
  <c r="DP23" i="3"/>
  <c r="DP24" i="3"/>
  <c r="DP25" i="3"/>
  <c r="DP26" i="3"/>
  <c r="DP27" i="3"/>
  <c r="DP28" i="3"/>
  <c r="DP29" i="3"/>
  <c r="DP30" i="3"/>
  <c r="DP31" i="3"/>
  <c r="DP32" i="3"/>
  <c r="DP33" i="3"/>
  <c r="DP34" i="3"/>
  <c r="DP35" i="3"/>
  <c r="DP36" i="3"/>
  <c r="DP37" i="3"/>
  <c r="DP38" i="3"/>
  <c r="DP39" i="3"/>
  <c r="DP40" i="3"/>
  <c r="DP41" i="3"/>
  <c r="DP42" i="3"/>
  <c r="DP43" i="3"/>
  <c r="DP44" i="3"/>
  <c r="DM9" i="3"/>
  <c r="DM10" i="3"/>
  <c r="DM11" i="3"/>
  <c r="DM12" i="3"/>
  <c r="DM13" i="3"/>
  <c r="DM14" i="3"/>
  <c r="DM15" i="3"/>
  <c r="DM16" i="3"/>
  <c r="DM17" i="3"/>
  <c r="DM18" i="3"/>
  <c r="DM19" i="3"/>
  <c r="DM20" i="3"/>
  <c r="DM21" i="3"/>
  <c r="DM22" i="3"/>
  <c r="DM23" i="3"/>
  <c r="DM24" i="3"/>
  <c r="DM25" i="3"/>
  <c r="DM26" i="3"/>
  <c r="DM27" i="3"/>
  <c r="DM28" i="3"/>
  <c r="DM29" i="3"/>
  <c r="DM30" i="3"/>
  <c r="DM31" i="3"/>
  <c r="DM32" i="3"/>
  <c r="DM33" i="3"/>
  <c r="DM34" i="3"/>
  <c r="DM35" i="3"/>
  <c r="DM36" i="3"/>
  <c r="DM37" i="3"/>
  <c r="DM38" i="3"/>
  <c r="DM39" i="3"/>
  <c r="DM40" i="3"/>
  <c r="DM41" i="3"/>
  <c r="DM42" i="3"/>
  <c r="DM43" i="3"/>
  <c r="DM44" i="3"/>
  <c r="DJ9" i="3"/>
  <c r="DJ10" i="3"/>
  <c r="DJ11" i="3"/>
  <c r="DJ12" i="3"/>
  <c r="DJ13" i="3"/>
  <c r="DJ14" i="3"/>
  <c r="DJ15" i="3"/>
  <c r="DJ16" i="3"/>
  <c r="DJ17" i="3"/>
  <c r="DJ18" i="3"/>
  <c r="DJ19" i="3"/>
  <c r="DJ20" i="3"/>
  <c r="DJ21" i="3"/>
  <c r="DJ22" i="3"/>
  <c r="DJ23" i="3"/>
  <c r="DJ24" i="3"/>
  <c r="DJ25" i="3"/>
  <c r="DJ26" i="3"/>
  <c r="DJ27" i="3"/>
  <c r="DJ28" i="3"/>
  <c r="DJ29" i="3"/>
  <c r="DJ30" i="3"/>
  <c r="DJ31" i="3"/>
  <c r="DJ32" i="3"/>
  <c r="DJ33" i="3"/>
  <c r="DJ34" i="3"/>
  <c r="DJ35" i="3"/>
  <c r="DJ36" i="3"/>
  <c r="DJ37" i="3"/>
  <c r="DJ38" i="3"/>
  <c r="DJ39" i="3"/>
  <c r="DJ40" i="3"/>
  <c r="DJ41" i="3"/>
  <c r="DJ42" i="3"/>
  <c r="DJ43" i="3"/>
  <c r="DJ44" i="3"/>
  <c r="DG9" i="3"/>
  <c r="DG10" i="3"/>
  <c r="DG11" i="3"/>
  <c r="DG12" i="3"/>
  <c r="DG13" i="3"/>
  <c r="DG14" i="3"/>
  <c r="DG15" i="3"/>
  <c r="DG16" i="3"/>
  <c r="DG17" i="3"/>
  <c r="DG18" i="3"/>
  <c r="DG19" i="3"/>
  <c r="DG20" i="3"/>
  <c r="DG21" i="3"/>
  <c r="DG22" i="3"/>
  <c r="DG23" i="3"/>
  <c r="DG24" i="3"/>
  <c r="DG25" i="3"/>
  <c r="DG26" i="3"/>
  <c r="DG27" i="3"/>
  <c r="DG28" i="3"/>
  <c r="DG29" i="3"/>
  <c r="DG30" i="3"/>
  <c r="DG31" i="3"/>
  <c r="DG32" i="3"/>
  <c r="DG33" i="3"/>
  <c r="DG34" i="3"/>
  <c r="DG35" i="3"/>
  <c r="DG36" i="3"/>
  <c r="DG37" i="3"/>
  <c r="DG38" i="3"/>
  <c r="DG39" i="3"/>
  <c r="DG40" i="3"/>
  <c r="DG41" i="3"/>
  <c r="DG42" i="3"/>
  <c r="DG43" i="3"/>
  <c r="DG44" i="3"/>
  <c r="DD9" i="3"/>
  <c r="DD10" i="3"/>
  <c r="DD11" i="3"/>
  <c r="DD12" i="3"/>
  <c r="DD13" i="3"/>
  <c r="DD14" i="3"/>
  <c r="DD15" i="3"/>
  <c r="DD16" i="3"/>
  <c r="DD17" i="3"/>
  <c r="DD18" i="3"/>
  <c r="DD19" i="3"/>
  <c r="DD20" i="3"/>
  <c r="DD21" i="3"/>
  <c r="DD22" i="3"/>
  <c r="DD23" i="3"/>
  <c r="DD24" i="3"/>
  <c r="DD25" i="3"/>
  <c r="DD26" i="3"/>
  <c r="DD27" i="3"/>
  <c r="DD28" i="3"/>
  <c r="DD29" i="3"/>
  <c r="DD30" i="3"/>
  <c r="DD31" i="3"/>
  <c r="DD32" i="3"/>
  <c r="DD33" i="3"/>
  <c r="DD34" i="3"/>
  <c r="DD35" i="3"/>
  <c r="DD36" i="3"/>
  <c r="DD37" i="3"/>
  <c r="DD38" i="3"/>
  <c r="DD39" i="3"/>
  <c r="DD40" i="3"/>
  <c r="DD41" i="3"/>
  <c r="DD42" i="3"/>
  <c r="DD43" i="3"/>
  <c r="DD44" i="3"/>
  <c r="DA9" i="3"/>
  <c r="DA10" i="3"/>
  <c r="DA11" i="3"/>
  <c r="DA12" i="3"/>
  <c r="DA13" i="3"/>
  <c r="DA14" i="3"/>
  <c r="DA15" i="3"/>
  <c r="DA16" i="3"/>
  <c r="DA17" i="3"/>
  <c r="DA18" i="3"/>
  <c r="DA19" i="3"/>
  <c r="DA20" i="3"/>
  <c r="DA21" i="3"/>
  <c r="DA22" i="3"/>
  <c r="DA23" i="3"/>
  <c r="DA24" i="3"/>
  <c r="DA25" i="3"/>
  <c r="DA26" i="3"/>
  <c r="DA27" i="3"/>
  <c r="DA28" i="3"/>
  <c r="DA29" i="3"/>
  <c r="DA30" i="3"/>
  <c r="DA31" i="3"/>
  <c r="DA32" i="3"/>
  <c r="DA33" i="3"/>
  <c r="DA34" i="3"/>
  <c r="DA35" i="3"/>
  <c r="DA36" i="3"/>
  <c r="DA37" i="3"/>
  <c r="DA38" i="3"/>
  <c r="DA39" i="3"/>
  <c r="DA40" i="3"/>
  <c r="DA41" i="3"/>
  <c r="DA42" i="3"/>
  <c r="DA43" i="3"/>
  <c r="DA44" i="3"/>
  <c r="CX9" i="3"/>
  <c r="CX10" i="3"/>
  <c r="CX11" i="3"/>
  <c r="CX12" i="3"/>
  <c r="CX13" i="3"/>
  <c r="CX14" i="3"/>
  <c r="CX15" i="3"/>
  <c r="CX16" i="3"/>
  <c r="CX17" i="3"/>
  <c r="CX18" i="3"/>
  <c r="CX19" i="3"/>
  <c r="CX20" i="3"/>
  <c r="CX21" i="3"/>
  <c r="CX22" i="3"/>
  <c r="CX23" i="3"/>
  <c r="CX24" i="3"/>
  <c r="CX25" i="3"/>
  <c r="CX26" i="3"/>
  <c r="CX27" i="3"/>
  <c r="CX28" i="3"/>
  <c r="CX29" i="3"/>
  <c r="CX30" i="3"/>
  <c r="CX31" i="3"/>
  <c r="CX32" i="3"/>
  <c r="CX33" i="3"/>
  <c r="CX34" i="3"/>
  <c r="CX35" i="3"/>
  <c r="CX36" i="3"/>
  <c r="CX37" i="3"/>
  <c r="CX38" i="3"/>
  <c r="CX39" i="3"/>
  <c r="CX40" i="3"/>
  <c r="CX41" i="3"/>
  <c r="CX42" i="3"/>
  <c r="CX43" i="3"/>
  <c r="CX44" i="3"/>
  <c r="CU9" i="3"/>
  <c r="CU10" i="3"/>
  <c r="CU11" i="3"/>
  <c r="CU12" i="3"/>
  <c r="CU13" i="3"/>
  <c r="CU14" i="3"/>
  <c r="CU15" i="3"/>
  <c r="CU16" i="3"/>
  <c r="CU17" i="3"/>
  <c r="CU18" i="3"/>
  <c r="CU19" i="3"/>
  <c r="CU20" i="3"/>
  <c r="CU21" i="3"/>
  <c r="CU22" i="3"/>
  <c r="CU23" i="3"/>
  <c r="CU24" i="3"/>
  <c r="CU25" i="3"/>
  <c r="CU26" i="3"/>
  <c r="CU27" i="3"/>
  <c r="CU28" i="3"/>
  <c r="CU29" i="3"/>
  <c r="CU30" i="3"/>
  <c r="CU31" i="3"/>
  <c r="CU32" i="3"/>
  <c r="CU33" i="3"/>
  <c r="CU34" i="3"/>
  <c r="CU35" i="3"/>
  <c r="CU36" i="3"/>
  <c r="CU37" i="3"/>
  <c r="CU38" i="3"/>
  <c r="CU39" i="3"/>
  <c r="CU40" i="3"/>
  <c r="CU41" i="3"/>
  <c r="CU42" i="3"/>
  <c r="CU43" i="3"/>
  <c r="CU44" i="3"/>
  <c r="CR9" i="3"/>
  <c r="CR10" i="3"/>
  <c r="CR11" i="3"/>
  <c r="CR12" i="3"/>
  <c r="CR13" i="3"/>
  <c r="CR14" i="3"/>
  <c r="CR15" i="3"/>
  <c r="CR16" i="3"/>
  <c r="CR17" i="3"/>
  <c r="CR18" i="3"/>
  <c r="CR19" i="3"/>
  <c r="CR20" i="3"/>
  <c r="CR21" i="3"/>
  <c r="CR22" i="3"/>
  <c r="CR23" i="3"/>
  <c r="CR24" i="3"/>
  <c r="CR25" i="3"/>
  <c r="CR26" i="3"/>
  <c r="CR27" i="3"/>
  <c r="CR28" i="3"/>
  <c r="CR29" i="3"/>
  <c r="CR30" i="3"/>
  <c r="CR31" i="3"/>
  <c r="CR32" i="3"/>
  <c r="CR33" i="3"/>
  <c r="CR34" i="3"/>
  <c r="CR35" i="3"/>
  <c r="CR36" i="3"/>
  <c r="CR37" i="3"/>
  <c r="CR38" i="3"/>
  <c r="CR39" i="3"/>
  <c r="CR40" i="3"/>
  <c r="CR41" i="3"/>
  <c r="CR42" i="3"/>
  <c r="CR43" i="3"/>
  <c r="CR44" i="3"/>
  <c r="CO9" i="3"/>
  <c r="CO10" i="3"/>
  <c r="CO11" i="3"/>
  <c r="CO12" i="3"/>
  <c r="CO13" i="3"/>
  <c r="CO14" i="3"/>
  <c r="CO15" i="3"/>
  <c r="CO16" i="3"/>
  <c r="CO17" i="3"/>
  <c r="CO18" i="3"/>
  <c r="CO19" i="3"/>
  <c r="CO20" i="3"/>
  <c r="CO21" i="3"/>
  <c r="CO22" i="3"/>
  <c r="CO23" i="3"/>
  <c r="CO24" i="3"/>
  <c r="CO25" i="3"/>
  <c r="CO26" i="3"/>
  <c r="CO27" i="3"/>
  <c r="CO28" i="3"/>
  <c r="CO29" i="3"/>
  <c r="CO30" i="3"/>
  <c r="CO31" i="3"/>
  <c r="CO32" i="3"/>
  <c r="CO33" i="3"/>
  <c r="CO34" i="3"/>
  <c r="CO35" i="3"/>
  <c r="CO36" i="3"/>
  <c r="CO37" i="3"/>
  <c r="CO38" i="3"/>
  <c r="CO39" i="3"/>
  <c r="CO40" i="3"/>
  <c r="CO41" i="3"/>
  <c r="CO42" i="3"/>
  <c r="CO43" i="3"/>
  <c r="CO44" i="3"/>
  <c r="CL9" i="3"/>
  <c r="CL10" i="3"/>
  <c r="CL11" i="3"/>
  <c r="CL12" i="3"/>
  <c r="CL13" i="3"/>
  <c r="CL14" i="3"/>
  <c r="CL15" i="3"/>
  <c r="CL16" i="3"/>
  <c r="CL17" i="3"/>
  <c r="CL18" i="3"/>
  <c r="CL19" i="3"/>
  <c r="CL20" i="3"/>
  <c r="CL21" i="3"/>
  <c r="CL22" i="3"/>
  <c r="CL23" i="3"/>
  <c r="CL24" i="3"/>
  <c r="CL25" i="3"/>
  <c r="CL26" i="3"/>
  <c r="CL27" i="3"/>
  <c r="CL28" i="3"/>
  <c r="CL29" i="3"/>
  <c r="CL30" i="3"/>
  <c r="CL31" i="3"/>
  <c r="CL32" i="3"/>
  <c r="CL33" i="3"/>
  <c r="CL34" i="3"/>
  <c r="CL35" i="3"/>
  <c r="CL36" i="3"/>
  <c r="CL37" i="3"/>
  <c r="CL38" i="3"/>
  <c r="CL39" i="3"/>
  <c r="CL40" i="3"/>
  <c r="CL41" i="3"/>
  <c r="CL42" i="3"/>
  <c r="CL43" i="3"/>
  <c r="CL44" i="3"/>
  <c r="CL8" i="3"/>
  <c r="CI9" i="3"/>
  <c r="CI10" i="3"/>
  <c r="CI11" i="3"/>
  <c r="CI12" i="3"/>
  <c r="CI13" i="3"/>
  <c r="CI14" i="3"/>
  <c r="CI15" i="3"/>
  <c r="CI16" i="3"/>
  <c r="CI17" i="3"/>
  <c r="CI18" i="3"/>
  <c r="CI19" i="3"/>
  <c r="CI20" i="3"/>
  <c r="CI21" i="3"/>
  <c r="CI22" i="3"/>
  <c r="CI23" i="3"/>
  <c r="CI24" i="3"/>
  <c r="CI25" i="3"/>
  <c r="CI26" i="3"/>
  <c r="CI27" i="3"/>
  <c r="CI28" i="3"/>
  <c r="CI29" i="3"/>
  <c r="CI30" i="3"/>
  <c r="CI31" i="3"/>
  <c r="CI32" i="3"/>
  <c r="CI33" i="3"/>
  <c r="CI34" i="3"/>
  <c r="CI35" i="3"/>
  <c r="CI36" i="3"/>
  <c r="CI37" i="3"/>
  <c r="CI38" i="3"/>
  <c r="CI39" i="3"/>
  <c r="CI40" i="3"/>
  <c r="CI41" i="3"/>
  <c r="CI42" i="3"/>
  <c r="CI43" i="3"/>
  <c r="CI44" i="3"/>
  <c r="CF9" i="3"/>
  <c r="CF10" i="3"/>
  <c r="CF11" i="3"/>
  <c r="CF12" i="3"/>
  <c r="CF13" i="3"/>
  <c r="CF14" i="3"/>
  <c r="CF15" i="3"/>
  <c r="CF16" i="3"/>
  <c r="CF17" i="3"/>
  <c r="CF18" i="3"/>
  <c r="CF19" i="3"/>
  <c r="CF20" i="3"/>
  <c r="CF21" i="3"/>
  <c r="CF22" i="3"/>
  <c r="CF23" i="3"/>
  <c r="CF24" i="3"/>
  <c r="CF25" i="3"/>
  <c r="CF26" i="3"/>
  <c r="CF27" i="3"/>
  <c r="CF28" i="3"/>
  <c r="CF29" i="3"/>
  <c r="CF30" i="3"/>
  <c r="CF31" i="3"/>
  <c r="CF32" i="3"/>
  <c r="CF33" i="3"/>
  <c r="CF34" i="3"/>
  <c r="CF35" i="3"/>
  <c r="CF36" i="3"/>
  <c r="CF37" i="3"/>
  <c r="CF38" i="3"/>
  <c r="CF39" i="3"/>
  <c r="CF40" i="3"/>
  <c r="CF41" i="3"/>
  <c r="CF42" i="3"/>
  <c r="CF43" i="3"/>
  <c r="CF44" i="3"/>
  <c r="CC9" i="3"/>
  <c r="CC10" i="3"/>
  <c r="CC11" i="3"/>
  <c r="CC12" i="3"/>
  <c r="CC13" i="3"/>
  <c r="CC14" i="3"/>
  <c r="CC15" i="3"/>
  <c r="CC16" i="3"/>
  <c r="CC17" i="3"/>
  <c r="CC18" i="3"/>
  <c r="CC19" i="3"/>
  <c r="CC20" i="3"/>
  <c r="CC21" i="3"/>
  <c r="CC22" i="3"/>
  <c r="CC23" i="3"/>
  <c r="CC24" i="3"/>
  <c r="CC25" i="3"/>
  <c r="CC26" i="3"/>
  <c r="CC27" i="3"/>
  <c r="CC28" i="3"/>
  <c r="CC29" i="3"/>
  <c r="CC30" i="3"/>
  <c r="CC31" i="3"/>
  <c r="CC32" i="3"/>
  <c r="CC33" i="3"/>
  <c r="CC34" i="3"/>
  <c r="CC35" i="3"/>
  <c r="CC36" i="3"/>
  <c r="CC37" i="3"/>
  <c r="CC38" i="3"/>
  <c r="CC39" i="3"/>
  <c r="CC40" i="3"/>
  <c r="CC41" i="3"/>
  <c r="CC42" i="3"/>
  <c r="CC43" i="3"/>
  <c r="CC44" i="3"/>
  <c r="BZ9" i="3"/>
  <c r="BZ10" i="3"/>
  <c r="BZ11" i="3"/>
  <c r="BZ12" i="3"/>
  <c r="BZ13" i="3"/>
  <c r="BZ14" i="3"/>
  <c r="BZ15" i="3"/>
  <c r="BZ16" i="3"/>
  <c r="BZ17" i="3"/>
  <c r="BZ18" i="3"/>
  <c r="BZ19" i="3"/>
  <c r="BZ20" i="3"/>
  <c r="BZ21" i="3"/>
  <c r="BZ22" i="3"/>
  <c r="BZ23" i="3"/>
  <c r="BZ24" i="3"/>
  <c r="BZ25" i="3"/>
  <c r="BZ26" i="3"/>
  <c r="BZ27" i="3"/>
  <c r="BZ28" i="3"/>
  <c r="BZ29" i="3"/>
  <c r="BZ30" i="3"/>
  <c r="BZ31" i="3"/>
  <c r="BZ32" i="3"/>
  <c r="BZ33" i="3"/>
  <c r="BZ34" i="3"/>
  <c r="BZ35" i="3"/>
  <c r="BZ36" i="3"/>
  <c r="BZ37" i="3"/>
  <c r="BZ38" i="3"/>
  <c r="BZ39" i="3"/>
  <c r="BZ40" i="3"/>
  <c r="BZ41" i="3"/>
  <c r="BZ42" i="3"/>
  <c r="BZ43" i="3"/>
  <c r="BZ44" i="3"/>
  <c r="BW9" i="3"/>
  <c r="BW10" i="3"/>
  <c r="BW11" i="3"/>
  <c r="BW12" i="3"/>
  <c r="BW13" i="3"/>
  <c r="BW14" i="3"/>
  <c r="BW15" i="3"/>
  <c r="BW16" i="3"/>
  <c r="BW17" i="3"/>
  <c r="BW18" i="3"/>
  <c r="BW19" i="3"/>
  <c r="BW20" i="3"/>
  <c r="BW21" i="3"/>
  <c r="BW22" i="3"/>
  <c r="BW23" i="3"/>
  <c r="BW24" i="3"/>
  <c r="BW25" i="3"/>
  <c r="BW26" i="3"/>
  <c r="BW27" i="3"/>
  <c r="BW28" i="3"/>
  <c r="BW29" i="3"/>
  <c r="BW30" i="3"/>
  <c r="BW31" i="3"/>
  <c r="BW32" i="3"/>
  <c r="BW33" i="3"/>
  <c r="BW34" i="3"/>
  <c r="BW35" i="3"/>
  <c r="BW36" i="3"/>
  <c r="BW37" i="3"/>
  <c r="BW38" i="3"/>
  <c r="BW39" i="3"/>
  <c r="BW40" i="3"/>
  <c r="BW41" i="3"/>
  <c r="BW42" i="3"/>
  <c r="BW43" i="3"/>
  <c r="BW44" i="3"/>
  <c r="BT9" i="3"/>
  <c r="BT10" i="3"/>
  <c r="BT11" i="3"/>
  <c r="BT12" i="3"/>
  <c r="BT13" i="3"/>
  <c r="BT14" i="3"/>
  <c r="BT15" i="3"/>
  <c r="BT16" i="3"/>
  <c r="BT17" i="3"/>
  <c r="BT18" i="3"/>
  <c r="BT19" i="3"/>
  <c r="BT20" i="3"/>
  <c r="BT21" i="3"/>
  <c r="BT22" i="3"/>
  <c r="BT23" i="3"/>
  <c r="BT24" i="3"/>
  <c r="BT25" i="3"/>
  <c r="BT26" i="3"/>
  <c r="BT27" i="3"/>
  <c r="BT28" i="3"/>
  <c r="BT29" i="3"/>
  <c r="BT30" i="3"/>
  <c r="BT31" i="3"/>
  <c r="BT32" i="3"/>
  <c r="BT33" i="3"/>
  <c r="BT34" i="3"/>
  <c r="BT35" i="3"/>
  <c r="BT36" i="3"/>
  <c r="BT37" i="3"/>
  <c r="BT38" i="3"/>
  <c r="BT39" i="3"/>
  <c r="BT40" i="3"/>
  <c r="BT41" i="3"/>
  <c r="BT42" i="3"/>
  <c r="BT43" i="3"/>
  <c r="BT44" i="3"/>
  <c r="BQ9" i="3"/>
  <c r="BQ10" i="3"/>
  <c r="BQ11" i="3"/>
  <c r="BQ12" i="3"/>
  <c r="BQ13" i="3"/>
  <c r="BQ14" i="3"/>
  <c r="BQ15" i="3"/>
  <c r="BQ16" i="3"/>
  <c r="BQ17" i="3"/>
  <c r="BQ18" i="3"/>
  <c r="BQ19" i="3"/>
  <c r="BQ20" i="3"/>
  <c r="BQ21" i="3"/>
  <c r="BQ22" i="3"/>
  <c r="BQ23" i="3"/>
  <c r="BQ24" i="3"/>
  <c r="BQ25" i="3"/>
  <c r="BQ26" i="3"/>
  <c r="BQ27" i="3"/>
  <c r="BQ28" i="3"/>
  <c r="BQ29" i="3"/>
  <c r="BQ30" i="3"/>
  <c r="BQ31" i="3"/>
  <c r="BQ32" i="3"/>
  <c r="BQ33" i="3"/>
  <c r="BQ34" i="3"/>
  <c r="BQ35" i="3"/>
  <c r="BQ36" i="3"/>
  <c r="BQ37" i="3"/>
  <c r="BQ38" i="3"/>
  <c r="BQ39" i="3"/>
  <c r="BQ40" i="3"/>
  <c r="BQ41" i="3"/>
  <c r="BQ42" i="3"/>
  <c r="BQ43" i="3"/>
  <c r="BQ44" i="3"/>
  <c r="BN9" i="3"/>
  <c r="BN10" i="3"/>
  <c r="BN11" i="3"/>
  <c r="BN12" i="3"/>
  <c r="BN13" i="3"/>
  <c r="BN14" i="3"/>
  <c r="BN15" i="3"/>
  <c r="BN16" i="3"/>
  <c r="BN17" i="3"/>
  <c r="BN18" i="3"/>
  <c r="BN19" i="3"/>
  <c r="BN20" i="3"/>
  <c r="BN21" i="3"/>
  <c r="BN22" i="3"/>
  <c r="BN23" i="3"/>
  <c r="BN24" i="3"/>
  <c r="BN25" i="3"/>
  <c r="BN26" i="3"/>
  <c r="BN27" i="3"/>
  <c r="BN28" i="3"/>
  <c r="BN29" i="3"/>
  <c r="BN30" i="3"/>
  <c r="BN31" i="3"/>
  <c r="BN32" i="3"/>
  <c r="BN33" i="3"/>
  <c r="BN34" i="3"/>
  <c r="BN35" i="3"/>
  <c r="BN36" i="3"/>
  <c r="BN37" i="3"/>
  <c r="BN38" i="3"/>
  <c r="BN39" i="3"/>
  <c r="BN40" i="3"/>
  <c r="BN41" i="3"/>
  <c r="BN42" i="3"/>
  <c r="BN43" i="3"/>
  <c r="BN44" i="3"/>
  <c r="BK9" i="3"/>
  <c r="BK10" i="3"/>
  <c r="BK11" i="3"/>
  <c r="BK12" i="3"/>
  <c r="BK13" i="3"/>
  <c r="BK14" i="3"/>
  <c r="BK15" i="3"/>
  <c r="BK16" i="3"/>
  <c r="BK17" i="3"/>
  <c r="BK18" i="3"/>
  <c r="BK19" i="3"/>
  <c r="BK20" i="3"/>
  <c r="BK21" i="3"/>
  <c r="BK22" i="3"/>
  <c r="BK23" i="3"/>
  <c r="BK24" i="3"/>
  <c r="BK25" i="3"/>
  <c r="BK26" i="3"/>
  <c r="BK27" i="3"/>
  <c r="BK28" i="3"/>
  <c r="BK29" i="3"/>
  <c r="BK30" i="3"/>
  <c r="BK31" i="3"/>
  <c r="BK32" i="3"/>
  <c r="BK33" i="3"/>
  <c r="BK34" i="3"/>
  <c r="BK35" i="3"/>
  <c r="BK36" i="3"/>
  <c r="BK37" i="3"/>
  <c r="BK38" i="3"/>
  <c r="BK39" i="3"/>
  <c r="BK40" i="3"/>
  <c r="BK41" i="3"/>
  <c r="BK42" i="3"/>
  <c r="BK43" i="3"/>
  <c r="BK44" i="3"/>
  <c r="BH9" i="3"/>
  <c r="BH10" i="3"/>
  <c r="BH11" i="3"/>
  <c r="BH12" i="3"/>
  <c r="BH13" i="3"/>
  <c r="BH14" i="3"/>
  <c r="BH15" i="3"/>
  <c r="BH16" i="3"/>
  <c r="BH17" i="3"/>
  <c r="BH18" i="3"/>
  <c r="BH19" i="3"/>
  <c r="BH20" i="3"/>
  <c r="BH21" i="3"/>
  <c r="BH22" i="3"/>
  <c r="BH23" i="3"/>
  <c r="BH24" i="3"/>
  <c r="BH25" i="3"/>
  <c r="BH26" i="3"/>
  <c r="BH27" i="3"/>
  <c r="BH28" i="3"/>
  <c r="BH29" i="3"/>
  <c r="BH30" i="3"/>
  <c r="BH31" i="3"/>
  <c r="BH32" i="3"/>
  <c r="BH33" i="3"/>
  <c r="BH34" i="3"/>
  <c r="BH35" i="3"/>
  <c r="BH36" i="3"/>
  <c r="BH37" i="3"/>
  <c r="BH38" i="3"/>
  <c r="BH39" i="3"/>
  <c r="BH40" i="3"/>
  <c r="BH41" i="3"/>
  <c r="BH42" i="3"/>
  <c r="BH43" i="3"/>
  <c r="BH44" i="3"/>
  <c r="BH8" i="3"/>
  <c r="BE9" i="3"/>
  <c r="BE10" i="3"/>
  <c r="BE11" i="3"/>
  <c r="BE12" i="3"/>
  <c r="BE13" i="3"/>
  <c r="BE14" i="3"/>
  <c r="BE15" i="3"/>
  <c r="BE16" i="3"/>
  <c r="BE17" i="3"/>
  <c r="BE18" i="3"/>
  <c r="BE19" i="3"/>
  <c r="BE20" i="3"/>
  <c r="BE21" i="3"/>
  <c r="BE22" i="3"/>
  <c r="BE23" i="3"/>
  <c r="BE24" i="3"/>
  <c r="BE25" i="3"/>
  <c r="BE26" i="3"/>
  <c r="BE27" i="3"/>
  <c r="BE28" i="3"/>
  <c r="BE29" i="3"/>
  <c r="BE30" i="3"/>
  <c r="BE31" i="3"/>
  <c r="BE32" i="3"/>
  <c r="BE33" i="3"/>
  <c r="BE34" i="3"/>
  <c r="BE35" i="3"/>
  <c r="BE36" i="3"/>
  <c r="BE37" i="3"/>
  <c r="BE38" i="3"/>
  <c r="BE39" i="3"/>
  <c r="BE40" i="3"/>
  <c r="BE41" i="3"/>
  <c r="BE42" i="3"/>
  <c r="BE43" i="3"/>
  <c r="BE44" i="3"/>
  <c r="AY9" i="3"/>
  <c r="AY10" i="3"/>
  <c r="AY11" i="3"/>
  <c r="AY12" i="3"/>
  <c r="AY13" i="3"/>
  <c r="AY14" i="3"/>
  <c r="AY15" i="3"/>
  <c r="AY16" i="3"/>
  <c r="AY17" i="3"/>
  <c r="AY18" i="3"/>
  <c r="AY19" i="3"/>
  <c r="AY20" i="3"/>
  <c r="AY21" i="3"/>
  <c r="AY22" i="3"/>
  <c r="AY23" i="3"/>
  <c r="AY24" i="3"/>
  <c r="AY25" i="3"/>
  <c r="AY26" i="3"/>
  <c r="AY27" i="3"/>
  <c r="AY28" i="3"/>
  <c r="AY29" i="3"/>
  <c r="AY30" i="3"/>
  <c r="AY31" i="3"/>
  <c r="AY32" i="3"/>
  <c r="AY33" i="3"/>
  <c r="AY34" i="3"/>
  <c r="AY35" i="3"/>
  <c r="AY36" i="3"/>
  <c r="AY37" i="3"/>
  <c r="AY38" i="3"/>
  <c r="AY39" i="3"/>
  <c r="AY40" i="3"/>
  <c r="AY41" i="3"/>
  <c r="AY42" i="3"/>
  <c r="AY43" i="3"/>
  <c r="AY44" i="3"/>
  <c r="BB9" i="3"/>
  <c r="BB10" i="3"/>
  <c r="BB11" i="3"/>
  <c r="BB12" i="3"/>
  <c r="BB13" i="3"/>
  <c r="BB14" i="3"/>
  <c r="BB15" i="3"/>
  <c r="BB16" i="3"/>
  <c r="BB17" i="3"/>
  <c r="BB18" i="3"/>
  <c r="BB19" i="3"/>
  <c r="BB20" i="3"/>
  <c r="BB21" i="3"/>
  <c r="BB22" i="3"/>
  <c r="BB23" i="3"/>
  <c r="BB24" i="3"/>
  <c r="BB25" i="3"/>
  <c r="BB26" i="3"/>
  <c r="BB27" i="3"/>
  <c r="BB28" i="3"/>
  <c r="BB29" i="3"/>
  <c r="BB30" i="3"/>
  <c r="BB31" i="3"/>
  <c r="BB32" i="3"/>
  <c r="BB33" i="3"/>
  <c r="BB34" i="3"/>
  <c r="BB35" i="3"/>
  <c r="BB36" i="3"/>
  <c r="BB37" i="3"/>
  <c r="BB38" i="3"/>
  <c r="BB39" i="3"/>
  <c r="BB40" i="3"/>
  <c r="BB41" i="3"/>
  <c r="BB42" i="3"/>
  <c r="BB43" i="3"/>
  <c r="BB44" i="3"/>
  <c r="BB8" i="3"/>
  <c r="AV9" i="3"/>
  <c r="AV10" i="3"/>
  <c r="AV11" i="3"/>
  <c r="AV12" i="3"/>
  <c r="AV13" i="3"/>
  <c r="AV14" i="3"/>
  <c r="AV15" i="3"/>
  <c r="AV16" i="3"/>
  <c r="AV17" i="3"/>
  <c r="AV18" i="3"/>
  <c r="AV19" i="3"/>
  <c r="AV20" i="3"/>
  <c r="AV21" i="3"/>
  <c r="AV22" i="3"/>
  <c r="AV23" i="3"/>
  <c r="AV24" i="3"/>
  <c r="AV25" i="3"/>
  <c r="AV26" i="3"/>
  <c r="AV27" i="3"/>
  <c r="AV28" i="3"/>
  <c r="AV29" i="3"/>
  <c r="AV30" i="3"/>
  <c r="AV31" i="3"/>
  <c r="AV32" i="3"/>
  <c r="AV33" i="3"/>
  <c r="AV34" i="3"/>
  <c r="AV35" i="3"/>
  <c r="AV36" i="3"/>
  <c r="AV37" i="3"/>
  <c r="AV38" i="3"/>
  <c r="AV39" i="3"/>
  <c r="AV40" i="3"/>
  <c r="AV41" i="3"/>
  <c r="AV42" i="3"/>
  <c r="AV43" i="3"/>
  <c r="AV44" i="3"/>
  <c r="AS9" i="3"/>
  <c r="AS10" i="3"/>
  <c r="AS11" i="3"/>
  <c r="AS12" i="3"/>
  <c r="AS13" i="3"/>
  <c r="AS14" i="3"/>
  <c r="AS15" i="3"/>
  <c r="AS16" i="3"/>
  <c r="AS17" i="3"/>
  <c r="AS18" i="3"/>
  <c r="AS19" i="3"/>
  <c r="AS20" i="3"/>
  <c r="AS21" i="3"/>
  <c r="AS22" i="3"/>
  <c r="AS23" i="3"/>
  <c r="AS24" i="3"/>
  <c r="AS25" i="3"/>
  <c r="AS26" i="3"/>
  <c r="AS27" i="3"/>
  <c r="AS28" i="3"/>
  <c r="AS29" i="3"/>
  <c r="AS30" i="3"/>
  <c r="AS31" i="3"/>
  <c r="AS32" i="3"/>
  <c r="AS33" i="3"/>
  <c r="AS34" i="3"/>
  <c r="AS35" i="3"/>
  <c r="AS36" i="3"/>
  <c r="AS37" i="3"/>
  <c r="AS38" i="3"/>
  <c r="AS39" i="3"/>
  <c r="AS40" i="3"/>
  <c r="AS41" i="3"/>
  <c r="AS42" i="3"/>
  <c r="AS43" i="3"/>
  <c r="AS44" i="3"/>
  <c r="AP9" i="3"/>
  <c r="AP10" i="3"/>
  <c r="AP11" i="3"/>
  <c r="AP12" i="3"/>
  <c r="AP13" i="3"/>
  <c r="AP14" i="3"/>
  <c r="AP15" i="3"/>
  <c r="AP16" i="3"/>
  <c r="AP17" i="3"/>
  <c r="AP18" i="3"/>
  <c r="AP19" i="3"/>
  <c r="AP20" i="3"/>
  <c r="AP21" i="3"/>
  <c r="AP22" i="3"/>
  <c r="AP23" i="3"/>
  <c r="AP24" i="3"/>
  <c r="AP25" i="3"/>
  <c r="AP26" i="3"/>
  <c r="AP27" i="3"/>
  <c r="AP28" i="3"/>
  <c r="AP29" i="3"/>
  <c r="AP30" i="3"/>
  <c r="AP31" i="3"/>
  <c r="AP32" i="3"/>
  <c r="AP33" i="3"/>
  <c r="AP34" i="3"/>
  <c r="AP35" i="3"/>
  <c r="AP36" i="3"/>
  <c r="AP37" i="3"/>
  <c r="AP38" i="3"/>
  <c r="AP39" i="3"/>
  <c r="AP40" i="3"/>
  <c r="AP41" i="3"/>
  <c r="AP42" i="3"/>
  <c r="AP43" i="3"/>
  <c r="AP44" i="3"/>
  <c r="AM9" i="3"/>
  <c r="AM10" i="3"/>
  <c r="AM11" i="3"/>
  <c r="AM12" i="3"/>
  <c r="AM13" i="3"/>
  <c r="AM14" i="3"/>
  <c r="AM15" i="3"/>
  <c r="AM16" i="3"/>
  <c r="AM17" i="3"/>
  <c r="AM18" i="3"/>
  <c r="AM19" i="3"/>
  <c r="AM20" i="3"/>
  <c r="AM21" i="3"/>
  <c r="AM22" i="3"/>
  <c r="AM23" i="3"/>
  <c r="AM24" i="3"/>
  <c r="AM25" i="3"/>
  <c r="AM26" i="3"/>
  <c r="AM27" i="3"/>
  <c r="AM28" i="3"/>
  <c r="AM29" i="3"/>
  <c r="AM30" i="3"/>
  <c r="AM31" i="3"/>
  <c r="AM32" i="3"/>
  <c r="AM33" i="3"/>
  <c r="AM34" i="3"/>
  <c r="AM35" i="3"/>
  <c r="AM36" i="3"/>
  <c r="AM37" i="3"/>
  <c r="AM38" i="3"/>
  <c r="AM39" i="3"/>
  <c r="AM40" i="3"/>
  <c r="AM41" i="3"/>
  <c r="AM42" i="3"/>
  <c r="AM43" i="3"/>
  <c r="AM44" i="3"/>
  <c r="AJ9" i="3"/>
  <c r="AJ10" i="3"/>
  <c r="AJ11" i="3"/>
  <c r="AJ12" i="3"/>
  <c r="AJ13" i="3"/>
  <c r="AJ14" i="3"/>
  <c r="AJ15" i="3"/>
  <c r="AJ16" i="3"/>
  <c r="AJ17" i="3"/>
  <c r="AJ18" i="3"/>
  <c r="AJ19" i="3"/>
  <c r="AJ20" i="3"/>
  <c r="AJ21" i="3"/>
  <c r="AJ22" i="3"/>
  <c r="AJ23" i="3"/>
  <c r="AJ24" i="3"/>
  <c r="AJ25" i="3"/>
  <c r="AJ26" i="3"/>
  <c r="AJ27" i="3"/>
  <c r="AJ28" i="3"/>
  <c r="AJ29" i="3"/>
  <c r="AJ30" i="3"/>
  <c r="AJ31" i="3"/>
  <c r="AJ32" i="3"/>
  <c r="AJ33" i="3"/>
  <c r="AJ34" i="3"/>
  <c r="AJ35" i="3"/>
  <c r="AJ36" i="3"/>
  <c r="AJ37" i="3"/>
  <c r="AJ38" i="3"/>
  <c r="AJ39" i="3"/>
  <c r="AJ40" i="3"/>
  <c r="AJ41" i="3"/>
  <c r="AJ42" i="3"/>
  <c r="AJ43" i="3"/>
  <c r="AJ44" i="3"/>
  <c r="AG9" i="3"/>
  <c r="AG10" i="3"/>
  <c r="AG11" i="3"/>
  <c r="AG12" i="3"/>
  <c r="AG13" i="3"/>
  <c r="AG14" i="3"/>
  <c r="AG15" i="3"/>
  <c r="AG16" i="3"/>
  <c r="AG17" i="3"/>
  <c r="AG18" i="3"/>
  <c r="AG19" i="3"/>
  <c r="AG20" i="3"/>
  <c r="AG21" i="3"/>
  <c r="AG22" i="3"/>
  <c r="AG23" i="3"/>
  <c r="AG24" i="3"/>
  <c r="AG25" i="3"/>
  <c r="AG26" i="3"/>
  <c r="AG27" i="3"/>
  <c r="AG28" i="3"/>
  <c r="AG29" i="3"/>
  <c r="AG30" i="3"/>
  <c r="AG31" i="3"/>
  <c r="AG32" i="3"/>
  <c r="AG33" i="3"/>
  <c r="AG34" i="3"/>
  <c r="AG35" i="3"/>
  <c r="AG36" i="3"/>
  <c r="AG37" i="3"/>
  <c r="AG38" i="3"/>
  <c r="AG39" i="3"/>
  <c r="AG40" i="3"/>
  <c r="AG41" i="3"/>
  <c r="AG42" i="3"/>
  <c r="AG43" i="3"/>
  <c r="AG44" i="3"/>
  <c r="AD9" i="3"/>
  <c r="AD10" i="3"/>
  <c r="AD11" i="3"/>
  <c r="AD12" i="3"/>
  <c r="AD13" i="3"/>
  <c r="AD14" i="3"/>
  <c r="AD15" i="3"/>
  <c r="AD16" i="3"/>
  <c r="AD17" i="3"/>
  <c r="AD18" i="3"/>
  <c r="AD19" i="3"/>
  <c r="AD20" i="3"/>
  <c r="AD21" i="3"/>
  <c r="AD22" i="3"/>
  <c r="AD23" i="3"/>
  <c r="AD24" i="3"/>
  <c r="AD25" i="3"/>
  <c r="AD26" i="3"/>
  <c r="AD27" i="3"/>
  <c r="AD28" i="3"/>
  <c r="AD29" i="3"/>
  <c r="AD30" i="3"/>
  <c r="AD31" i="3"/>
  <c r="AD32" i="3"/>
  <c r="AD33" i="3"/>
  <c r="AD34" i="3"/>
  <c r="AD35" i="3"/>
  <c r="AD36" i="3"/>
  <c r="AD37" i="3"/>
  <c r="AD38" i="3"/>
  <c r="AD39" i="3"/>
  <c r="AD40" i="3"/>
  <c r="AD41" i="3"/>
  <c r="AD42" i="3"/>
  <c r="AD43" i="3"/>
  <c r="AD44" i="3"/>
  <c r="AA9" i="3"/>
  <c r="AA10" i="3"/>
  <c r="AA11" i="3"/>
  <c r="AA12" i="3"/>
  <c r="AA13" i="3"/>
  <c r="AA14" i="3"/>
  <c r="AA15" i="3"/>
  <c r="AA16" i="3"/>
  <c r="AA17" i="3"/>
  <c r="AA18" i="3"/>
  <c r="AA19" i="3"/>
  <c r="AA20" i="3"/>
  <c r="AA21" i="3"/>
  <c r="AA22" i="3"/>
  <c r="AA23" i="3"/>
  <c r="AA24" i="3"/>
  <c r="AA25" i="3"/>
  <c r="AA26" i="3"/>
  <c r="AA27" i="3"/>
  <c r="AA28" i="3"/>
  <c r="AA29" i="3"/>
  <c r="AA30" i="3"/>
  <c r="AA31" i="3"/>
  <c r="AA32" i="3"/>
  <c r="AA33" i="3"/>
  <c r="AA34" i="3"/>
  <c r="AA35" i="3"/>
  <c r="AA36" i="3"/>
  <c r="AA37" i="3"/>
  <c r="AA38" i="3"/>
  <c r="AA39" i="3"/>
  <c r="AA40" i="3"/>
  <c r="AA41" i="3"/>
  <c r="AA42" i="3"/>
  <c r="AA43" i="3"/>
  <c r="AA44" i="3"/>
  <c r="AA8" i="3"/>
  <c r="X9" i="3"/>
  <c r="X10" i="3"/>
  <c r="X11" i="3"/>
  <c r="X12" i="3"/>
  <c r="X13" i="3"/>
  <c r="X14" i="3"/>
  <c r="X15" i="3"/>
  <c r="X16" i="3"/>
  <c r="X17" i="3"/>
  <c r="X18" i="3"/>
  <c r="X19" i="3"/>
  <c r="X20" i="3"/>
  <c r="X21" i="3"/>
  <c r="X22" i="3"/>
  <c r="X23" i="3"/>
  <c r="X24" i="3"/>
  <c r="X25" i="3"/>
  <c r="X26" i="3"/>
  <c r="X27" i="3"/>
  <c r="X28" i="3"/>
  <c r="X29" i="3"/>
  <c r="X30" i="3"/>
  <c r="X31" i="3"/>
  <c r="X32" i="3"/>
  <c r="X33" i="3"/>
  <c r="X34" i="3"/>
  <c r="X35" i="3"/>
  <c r="X36" i="3"/>
  <c r="X37" i="3"/>
  <c r="X38" i="3"/>
  <c r="X39" i="3"/>
  <c r="X40" i="3"/>
  <c r="X41" i="3"/>
  <c r="X42" i="3"/>
  <c r="X43" i="3"/>
  <c r="X44" i="3"/>
  <c r="U9" i="3"/>
  <c r="U10" i="3"/>
  <c r="U11" i="3"/>
  <c r="U12" i="3"/>
  <c r="U13" i="3"/>
  <c r="U14" i="3"/>
  <c r="U15" i="3"/>
  <c r="U16" i="3"/>
  <c r="U17" i="3"/>
  <c r="U18" i="3"/>
  <c r="U19" i="3"/>
  <c r="U20" i="3"/>
  <c r="U21" i="3"/>
  <c r="U22" i="3"/>
  <c r="U23" i="3"/>
  <c r="U24" i="3"/>
  <c r="U25" i="3"/>
  <c r="U26" i="3"/>
  <c r="U27" i="3"/>
  <c r="U28" i="3"/>
  <c r="U29" i="3"/>
  <c r="U30" i="3"/>
  <c r="U31" i="3"/>
  <c r="U32" i="3"/>
  <c r="U33" i="3"/>
  <c r="U34" i="3"/>
  <c r="U35" i="3"/>
  <c r="U36" i="3"/>
  <c r="U37" i="3"/>
  <c r="U38" i="3"/>
  <c r="U39" i="3"/>
  <c r="U40" i="3"/>
  <c r="U41" i="3"/>
  <c r="U42" i="3"/>
  <c r="U43" i="3"/>
  <c r="U44" i="3"/>
  <c r="R9" i="3"/>
  <c r="R10" i="3"/>
  <c r="R11" i="3"/>
  <c r="R12" i="3"/>
  <c r="R13" i="3"/>
  <c r="R14" i="3"/>
  <c r="R15" i="3"/>
  <c r="R16" i="3"/>
  <c r="R17" i="3"/>
  <c r="R18" i="3"/>
  <c r="R19" i="3"/>
  <c r="R20" i="3"/>
  <c r="R21" i="3"/>
  <c r="R22" i="3"/>
  <c r="R23" i="3"/>
  <c r="R24" i="3"/>
  <c r="R25" i="3"/>
  <c r="R26" i="3"/>
  <c r="R27" i="3"/>
  <c r="R28" i="3"/>
  <c r="R29" i="3"/>
  <c r="R30" i="3"/>
  <c r="R31" i="3"/>
  <c r="R32" i="3"/>
  <c r="R33" i="3"/>
  <c r="R34" i="3"/>
  <c r="R35" i="3"/>
  <c r="R36" i="3"/>
  <c r="R37" i="3"/>
  <c r="R38" i="3"/>
  <c r="R39" i="3"/>
  <c r="R40" i="3"/>
  <c r="R41" i="3"/>
  <c r="R42" i="3"/>
  <c r="R43" i="3"/>
  <c r="R44" i="3"/>
  <c r="O9" i="3"/>
  <c r="O10" i="3"/>
  <c r="O11" i="3"/>
  <c r="O12" i="3"/>
  <c r="O13" i="3"/>
  <c r="O14" i="3"/>
  <c r="O15" i="3"/>
  <c r="O16" i="3"/>
  <c r="O17" i="3"/>
  <c r="O18" i="3"/>
  <c r="O19" i="3"/>
  <c r="O20" i="3"/>
  <c r="O21" i="3"/>
  <c r="O22" i="3"/>
  <c r="O23" i="3"/>
  <c r="O24" i="3"/>
  <c r="O25" i="3"/>
  <c r="O26" i="3"/>
  <c r="O27" i="3"/>
  <c r="O28" i="3"/>
  <c r="O29" i="3"/>
  <c r="O30" i="3"/>
  <c r="O31" i="3"/>
  <c r="O32" i="3"/>
  <c r="O33" i="3"/>
  <c r="O34" i="3"/>
  <c r="O35" i="3"/>
  <c r="O36" i="3"/>
  <c r="O37" i="3"/>
  <c r="O38" i="3"/>
  <c r="O39" i="3"/>
  <c r="O40" i="3"/>
  <c r="O41" i="3"/>
  <c r="O42" i="3"/>
  <c r="O43" i="3"/>
  <c r="O44" i="3"/>
  <c r="L9" i="3"/>
  <c r="L10" i="3"/>
  <c r="L11" i="3"/>
  <c r="L12" i="3"/>
  <c r="L13" i="3"/>
  <c r="L14" i="3"/>
  <c r="L15" i="3"/>
  <c r="L16" i="3"/>
  <c r="L17" i="3"/>
  <c r="L18" i="3"/>
  <c r="L19" i="3"/>
  <c r="L20" i="3"/>
  <c r="L21" i="3"/>
  <c r="L22" i="3"/>
  <c r="L23" i="3"/>
  <c r="L24" i="3"/>
  <c r="L25" i="3"/>
  <c r="L26" i="3"/>
  <c r="L27" i="3"/>
  <c r="L28" i="3"/>
  <c r="L29" i="3"/>
  <c r="L30" i="3"/>
  <c r="L31" i="3"/>
  <c r="L32" i="3"/>
  <c r="L33" i="3"/>
  <c r="L34" i="3"/>
  <c r="L35" i="3"/>
  <c r="L36" i="3"/>
  <c r="L37" i="3"/>
  <c r="L38" i="3"/>
  <c r="L39" i="3"/>
  <c r="L40" i="3"/>
  <c r="L41" i="3"/>
  <c r="L42" i="3"/>
  <c r="L43" i="3"/>
  <c r="L44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34" i="3"/>
  <c r="I35" i="3"/>
  <c r="I36" i="3"/>
  <c r="I37" i="3"/>
  <c r="I38" i="3"/>
  <c r="I39" i="3"/>
  <c r="I40" i="3"/>
  <c r="I41" i="3"/>
  <c r="I42" i="3"/>
  <c r="I43" i="3"/>
  <c r="I44" i="3"/>
  <c r="I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DP8" i="3"/>
  <c r="DM8" i="3"/>
  <c r="DJ8" i="3"/>
  <c r="DG8" i="3"/>
  <c r="DD8" i="3"/>
  <c r="DA8" i="3"/>
  <c r="CX8" i="3"/>
  <c r="CU8" i="3"/>
  <c r="CR8" i="3"/>
  <c r="CO8" i="3"/>
  <c r="CI8" i="3"/>
  <c r="CF8" i="3"/>
  <c r="CC8" i="3"/>
  <c r="BZ8" i="3"/>
  <c r="BW8" i="3"/>
  <c r="BT8" i="3"/>
  <c r="BQ8" i="3"/>
  <c r="BN8" i="3"/>
  <c r="BK8" i="3"/>
  <c r="BE8" i="3"/>
  <c r="AY8" i="3"/>
  <c r="AV8" i="3"/>
  <c r="AS8" i="3"/>
  <c r="AP8" i="3"/>
  <c r="AM8" i="3"/>
  <c r="AJ8" i="3"/>
  <c r="AG8" i="3"/>
  <c r="AD8" i="3"/>
  <c r="X8" i="3"/>
  <c r="U8" i="3"/>
  <c r="R8" i="3"/>
  <c r="O8" i="3"/>
  <c r="L8" i="3"/>
  <c r="F8" i="3"/>
  <c r="B30" i="5" l="1"/>
  <c r="AF4" i="1" l="1"/>
  <c r="AG5" i="1"/>
  <c r="CP8" i="3" l="1"/>
  <c r="B55" i="5"/>
  <c r="B54" i="5"/>
  <c r="B53" i="5"/>
  <c r="B52" i="5"/>
  <c r="B51" i="5"/>
  <c r="B50" i="5"/>
  <c r="B49" i="5"/>
  <c r="B48" i="5"/>
  <c r="B47" i="5"/>
  <c r="B46" i="5"/>
  <c r="B45" i="5"/>
  <c r="B44" i="5"/>
  <c r="B43" i="5"/>
  <c r="B42" i="5"/>
  <c r="B41" i="5"/>
  <c r="B40" i="5"/>
  <c r="B39" i="5"/>
  <c r="B38" i="5"/>
  <c r="B37" i="5"/>
  <c r="B36" i="5"/>
  <c r="B35" i="5"/>
  <c r="B34" i="5"/>
  <c r="B33" i="5"/>
  <c r="B32" i="5"/>
  <c r="B31" i="5"/>
  <c r="B29" i="5"/>
  <c r="B28" i="5"/>
  <c r="B27" i="5"/>
  <c r="B26" i="5"/>
  <c r="B25" i="5"/>
  <c r="B24" i="5"/>
  <c r="B23" i="5"/>
  <c r="B22" i="5"/>
  <c r="B21" i="5"/>
  <c r="B20" i="5"/>
  <c r="B19" i="5"/>
  <c r="B18" i="5"/>
  <c r="B17" i="5"/>
  <c r="B16" i="5"/>
  <c r="D122" i="4"/>
  <c r="D119" i="4"/>
  <c r="D116" i="4"/>
  <c r="D113" i="4"/>
  <c r="D110" i="4"/>
  <c r="D107" i="4"/>
  <c r="D104" i="4"/>
  <c r="D101" i="4"/>
  <c r="D98" i="4"/>
  <c r="D95" i="4"/>
  <c r="D92" i="4"/>
  <c r="D89" i="4"/>
  <c r="D86" i="4"/>
  <c r="D83" i="4"/>
  <c r="D80" i="4"/>
  <c r="D77" i="4"/>
  <c r="D74" i="4"/>
  <c r="D71" i="4"/>
  <c r="D68" i="4"/>
  <c r="D65" i="4"/>
  <c r="D62" i="4"/>
  <c r="D59" i="4"/>
  <c r="D56" i="4"/>
  <c r="D53" i="4"/>
  <c r="D50" i="4"/>
  <c r="D47" i="4"/>
  <c r="D44" i="4"/>
  <c r="D41" i="4"/>
  <c r="D38" i="4"/>
  <c r="D35" i="4"/>
  <c r="D32" i="4"/>
  <c r="D29" i="4"/>
  <c r="D26" i="4"/>
  <c r="D23" i="4"/>
  <c r="D20" i="4"/>
  <c r="D17" i="4"/>
  <c r="D14" i="4"/>
  <c r="D11" i="4"/>
  <c r="D8" i="4"/>
  <c r="C122" i="4"/>
  <c r="C119" i="4"/>
  <c r="C116" i="4"/>
  <c r="C113" i="4"/>
  <c r="C110" i="4"/>
  <c r="C107" i="4"/>
  <c r="C104" i="4"/>
  <c r="C101" i="4"/>
  <c r="C98" i="4"/>
  <c r="C95" i="4"/>
  <c r="C92" i="4"/>
  <c r="C89" i="4"/>
  <c r="C86" i="4"/>
  <c r="C83" i="4"/>
  <c r="C80" i="4"/>
  <c r="C77" i="4"/>
  <c r="C74" i="4"/>
  <c r="C71" i="4"/>
  <c r="C68" i="4"/>
  <c r="C65" i="4"/>
  <c r="C62" i="4"/>
  <c r="C59" i="4"/>
  <c r="C56" i="4"/>
  <c r="C53" i="4"/>
  <c r="C50" i="4"/>
  <c r="C47" i="4"/>
  <c r="C44" i="4"/>
  <c r="C41" i="4"/>
  <c r="C38" i="4"/>
  <c r="C35" i="4"/>
  <c r="C32" i="4"/>
  <c r="C29" i="4"/>
  <c r="C26" i="4"/>
  <c r="C23" i="4"/>
  <c r="C20" i="4"/>
  <c r="C17" i="4"/>
  <c r="C14" i="4"/>
  <c r="C11" i="4"/>
  <c r="C8" i="4"/>
  <c r="C5" i="4"/>
  <c r="DR69" i="3"/>
  <c r="DO69" i="3"/>
  <c r="DL69" i="3"/>
  <c r="DI69" i="3"/>
  <c r="DF69" i="3"/>
  <c r="DC69" i="3"/>
  <c r="CZ69" i="3"/>
  <c r="CW69" i="3"/>
  <c r="CT69" i="3"/>
  <c r="CQ69" i="3"/>
  <c r="CN69" i="3"/>
  <c r="CK69" i="3"/>
  <c r="CH69" i="3"/>
  <c r="CE69" i="3"/>
  <c r="CB69" i="3"/>
  <c r="BY69" i="3"/>
  <c r="BV69" i="3"/>
  <c r="BS69" i="3"/>
  <c r="BP69" i="3"/>
  <c r="BM69" i="3"/>
  <c r="BJ69" i="3"/>
  <c r="BG69" i="3"/>
  <c r="BD69" i="3"/>
  <c r="BA69" i="3"/>
  <c r="AX69" i="3"/>
  <c r="AU69" i="3"/>
  <c r="AR69" i="3"/>
  <c r="AO69" i="3"/>
  <c r="AL69" i="3"/>
  <c r="AI69" i="3"/>
  <c r="AF69" i="3"/>
  <c r="AC69" i="3"/>
  <c r="Z69" i="3"/>
  <c r="W69" i="3"/>
  <c r="T69" i="3"/>
  <c r="Q69" i="3"/>
  <c r="N69" i="3"/>
  <c r="K69" i="3"/>
  <c r="H69" i="3"/>
  <c r="DR53" i="3"/>
  <c r="DO53" i="3"/>
  <c r="DL53" i="3"/>
  <c r="DI53" i="3"/>
  <c r="DF53" i="3"/>
  <c r="DC53" i="3"/>
  <c r="CZ53" i="3"/>
  <c r="CW53" i="3"/>
  <c r="CT53" i="3"/>
  <c r="CQ53" i="3"/>
  <c r="CN53" i="3"/>
  <c r="CK53" i="3"/>
  <c r="CH53" i="3"/>
  <c r="CE53" i="3"/>
  <c r="CB53" i="3"/>
  <c r="BY53" i="3"/>
  <c r="BV53" i="3"/>
  <c r="BP53" i="3"/>
  <c r="BM53" i="3"/>
  <c r="BJ53" i="3"/>
  <c r="BG53" i="3"/>
  <c r="BD53" i="3"/>
  <c r="BA53" i="3"/>
  <c r="AX53" i="3"/>
  <c r="AU53" i="3"/>
  <c r="AR53" i="3"/>
  <c r="AO53" i="3"/>
  <c r="AL53" i="3"/>
  <c r="AI53" i="3"/>
  <c r="AF53" i="3"/>
  <c r="AC53" i="3"/>
  <c r="Z53" i="3"/>
  <c r="W53" i="3"/>
  <c r="T53" i="3"/>
  <c r="Q53" i="3"/>
  <c r="N53" i="3"/>
  <c r="K53" i="3"/>
  <c r="H53" i="3"/>
  <c r="D5" i="4"/>
  <c r="CV55" i="3" l="1"/>
  <c r="CD57" i="3"/>
  <c r="E81" i="4" s="1"/>
  <c r="BU59" i="3"/>
  <c r="AZ73" i="3"/>
  <c r="CG76" i="3"/>
  <c r="DN80" i="3"/>
  <c r="P81" i="3"/>
  <c r="CD86" i="3"/>
  <c r="DE54" i="3"/>
  <c r="AB55" i="3"/>
  <c r="BU55" i="3"/>
  <c r="CY55" i="3"/>
  <c r="AK56" i="3"/>
  <c r="G36" i="4" s="1"/>
  <c r="BX56" i="3"/>
  <c r="G75" i="4" s="1"/>
  <c r="DH56" i="3"/>
  <c r="G111" i="4" s="1"/>
  <c r="V57" i="3"/>
  <c r="E21" i="4" s="1"/>
  <c r="AZ57" i="3"/>
  <c r="E51" i="4" s="1"/>
  <c r="CG57" i="3"/>
  <c r="E84" i="4" s="1"/>
  <c r="DH57" i="3"/>
  <c r="E111" i="4" s="1"/>
  <c r="AE58" i="3"/>
  <c r="BI58" i="3"/>
  <c r="CJ58" i="3"/>
  <c r="DQ58" i="3"/>
  <c r="AE59" i="3"/>
  <c r="CG59" i="3"/>
  <c r="DQ59" i="3"/>
  <c r="AZ60" i="3"/>
  <c r="DQ60" i="3"/>
  <c r="CA72" i="3"/>
  <c r="V73" i="3"/>
  <c r="BC73" i="3"/>
  <c r="CG73" i="3"/>
  <c r="DN73" i="3"/>
  <c r="BI74" i="3"/>
  <c r="CS74" i="3"/>
  <c r="CP75" i="3"/>
  <c r="Y76" i="3"/>
  <c r="CM76" i="3"/>
  <c r="CJ87" i="3"/>
  <c r="DT85" i="3"/>
  <c r="AN85" i="3"/>
  <c r="BO84" i="3"/>
  <c r="J84" i="3"/>
  <c r="BX82" i="3"/>
  <c r="F75" i="4" s="1"/>
  <c r="CS81" i="3"/>
  <c r="DH80" i="3"/>
  <c r="V80" i="3"/>
  <c r="DQ78" i="3"/>
  <c r="G85" i="3"/>
  <c r="M84" i="3"/>
  <c r="P79" i="3"/>
  <c r="V81" i="3"/>
  <c r="AE87" i="3"/>
  <c r="AK86" i="3"/>
  <c r="AQ85" i="3"/>
  <c r="AW87" i="3"/>
  <c r="BF86" i="3"/>
  <c r="BO86" i="3"/>
  <c r="BU77" i="3"/>
  <c r="CD83" i="3"/>
  <c r="CJ81" i="3"/>
  <c r="CV82" i="3"/>
  <c r="F99" i="4" s="1"/>
  <c r="DB77" i="3"/>
  <c r="DK74" i="3"/>
  <c r="DT86" i="3"/>
  <c r="AQ54" i="3"/>
  <c r="DK54" i="3"/>
  <c r="AQ57" i="3"/>
  <c r="E42" i="4" s="1"/>
  <c r="BX59" i="3"/>
  <c r="DK55" i="3"/>
  <c r="P57" i="3"/>
  <c r="E15" i="4" s="1"/>
  <c r="Y59" i="3"/>
  <c r="J73" i="3"/>
  <c r="V76" i="3"/>
  <c r="S84" i="3"/>
  <c r="AN72" i="3"/>
  <c r="CP77" i="3"/>
  <c r="AH55" i="3"/>
  <c r="AE55" i="3"/>
  <c r="BX55" i="3"/>
  <c r="DB55" i="3"/>
  <c r="AT56" i="3"/>
  <c r="G45" i="4" s="1"/>
  <c r="CA56" i="3"/>
  <c r="G78" i="4" s="1"/>
  <c r="DK56" i="3"/>
  <c r="G114" i="4" s="1"/>
  <c r="Y57" i="3"/>
  <c r="E24" i="4" s="1"/>
  <c r="BF57" i="3"/>
  <c r="E57" i="4" s="1"/>
  <c r="CJ57" i="3"/>
  <c r="E87" i="4" s="1"/>
  <c r="DK57" i="3"/>
  <c r="E114" i="4" s="1"/>
  <c r="AH58" i="3"/>
  <c r="BL58" i="3"/>
  <c r="CP58" i="3"/>
  <c r="DT58" i="3"/>
  <c r="AH59" i="3"/>
  <c r="CM59" i="3"/>
  <c r="G60" i="3"/>
  <c r="BC60" i="3"/>
  <c r="DT60" i="3"/>
  <c r="CM72" i="3"/>
  <c r="Y73" i="3"/>
  <c r="BF73" i="3"/>
  <c r="CM73" i="3"/>
  <c r="DT73" i="3"/>
  <c r="BL74" i="3"/>
  <c r="CY74" i="3"/>
  <c r="DE75" i="3"/>
  <c r="AK76" i="3"/>
  <c r="CS76" i="3"/>
  <c r="CA87" i="3"/>
  <c r="DH85" i="3"/>
  <c r="V85" i="3"/>
  <c r="BI84" i="3"/>
  <c r="DN83" i="3"/>
  <c r="BR82" i="3"/>
  <c r="F69" i="4" s="1"/>
  <c r="BX81" i="3"/>
  <c r="CY80" i="3"/>
  <c r="J80" i="3"/>
  <c r="DQ77" i="3"/>
  <c r="G82" i="3"/>
  <c r="F6" i="4" s="1"/>
  <c r="M82" i="3"/>
  <c r="F12" i="4" s="1"/>
  <c r="P74" i="3"/>
  <c r="V78" i="3"/>
  <c r="AE85" i="3"/>
  <c r="AK80" i="3"/>
  <c r="AQ82" i="3"/>
  <c r="F42" i="4" s="1"/>
  <c r="AW83" i="3"/>
  <c r="BF78" i="3"/>
  <c r="BO78" i="3"/>
  <c r="BU75" i="3"/>
  <c r="CD76" i="3"/>
  <c r="CJ78" i="3"/>
  <c r="CV79" i="3"/>
  <c r="DE83" i="3"/>
  <c r="DN86" i="3"/>
  <c r="DT83" i="3"/>
  <c r="BC54" i="3"/>
  <c r="DQ54" i="3"/>
  <c r="AT60" i="3"/>
  <c r="CD54" i="3"/>
  <c r="DN56" i="3"/>
  <c r="G117" i="4" s="1"/>
  <c r="BU56" i="3"/>
  <c r="G72" i="4" s="1"/>
  <c r="DN58" i="3"/>
  <c r="BU72" i="3"/>
  <c r="CG75" i="3"/>
  <c r="CG84" i="3"/>
  <c r="AH77" i="3"/>
  <c r="J74" i="3"/>
  <c r="AT78" i="3"/>
  <c r="CJ85" i="3"/>
  <c r="AK54" i="3"/>
  <c r="AK55" i="3"/>
  <c r="CA55" i="3"/>
  <c r="DN55" i="3"/>
  <c r="AW56" i="3"/>
  <c r="G48" i="4" s="1"/>
  <c r="CG56" i="3"/>
  <c r="G84" i="4" s="1"/>
  <c r="DQ56" i="3"/>
  <c r="G120" i="4" s="1"/>
  <c r="AB57" i="3"/>
  <c r="E27" i="4" s="1"/>
  <c r="BI57" i="3"/>
  <c r="E60" i="4" s="1"/>
  <c r="CP57" i="3"/>
  <c r="E93" i="4" s="1"/>
  <c r="DT57" i="3"/>
  <c r="E123" i="4" s="1"/>
  <c r="AK58" i="3"/>
  <c r="BO58" i="3"/>
  <c r="CV58" i="3"/>
  <c r="G59" i="3"/>
  <c r="AK59" i="3"/>
  <c r="CP59" i="3"/>
  <c r="M60" i="3"/>
  <c r="BO60" i="3"/>
  <c r="V72" i="3"/>
  <c r="CP72" i="3"/>
  <c r="AE73" i="3"/>
  <c r="BI73" i="3"/>
  <c r="CP73" i="3"/>
  <c r="AE74" i="3"/>
  <c r="BU74" i="3"/>
  <c r="DB74" i="3"/>
  <c r="DN75" i="3"/>
  <c r="AQ76" i="3"/>
  <c r="CY76" i="3"/>
  <c r="BO87" i="3"/>
  <c r="CY85" i="3"/>
  <c r="J85" i="3"/>
  <c r="BC84" i="3"/>
  <c r="CM83" i="3"/>
  <c r="BL82" i="3"/>
  <c r="F63" i="4" s="1"/>
  <c r="BO81" i="3"/>
  <c r="CM80" i="3"/>
  <c r="DT79" i="3"/>
  <c r="DK77" i="3"/>
  <c r="G77" i="3"/>
  <c r="M80" i="3"/>
  <c r="P72" i="3"/>
  <c r="Y85" i="3"/>
  <c r="AE83" i="3"/>
  <c r="AK77" i="3"/>
  <c r="AQ78" i="3"/>
  <c r="AW78" i="3"/>
  <c r="BI86" i="3"/>
  <c r="BR87" i="3"/>
  <c r="BX85" i="3"/>
  <c r="CD74" i="3"/>
  <c r="CJ72" i="3"/>
  <c r="CV77" i="3"/>
  <c r="DE78" i="3"/>
  <c r="DN78" i="3"/>
  <c r="DT78" i="3"/>
  <c r="BI54" i="3"/>
  <c r="J56" i="3"/>
  <c r="G9" i="4" s="1"/>
  <c r="AT55" i="3"/>
  <c r="CD56" i="3"/>
  <c r="G81" i="4" s="1"/>
  <c r="CS72" i="3"/>
  <c r="BO55" i="3"/>
  <c r="AW57" i="3"/>
  <c r="E48" i="4" s="1"/>
  <c r="CG58" i="3"/>
  <c r="DN60" i="3"/>
  <c r="CP74" i="3"/>
  <c r="AZ85" i="3"/>
  <c r="AB79" i="3"/>
  <c r="V86" i="3"/>
  <c r="BL75" i="3"/>
  <c r="DK78" i="3"/>
  <c r="BR59" i="3"/>
  <c r="AW55" i="3"/>
  <c r="CG55" i="3"/>
  <c r="DT55" i="3"/>
  <c r="AZ56" i="3"/>
  <c r="G51" i="4" s="1"/>
  <c r="CJ56" i="3"/>
  <c r="G87" i="4" s="1"/>
  <c r="DT56" i="3"/>
  <c r="G123" i="4" s="1"/>
  <c r="AE57" i="3"/>
  <c r="E30" i="4" s="1"/>
  <c r="BL57" i="3"/>
  <c r="E63" i="4" s="1"/>
  <c r="CS57" i="3"/>
  <c r="E96" i="4" s="1"/>
  <c r="G58" i="3"/>
  <c r="AN58" i="3"/>
  <c r="BR58" i="3"/>
  <c r="DB58" i="3"/>
  <c r="J59" i="3"/>
  <c r="AN59" i="3"/>
  <c r="CS59" i="3"/>
  <c r="P60" i="3"/>
  <c r="BX60" i="3"/>
  <c r="Y72" i="3"/>
  <c r="CY72" i="3"/>
  <c r="AH73" i="3"/>
  <c r="BL73" i="3"/>
  <c r="CS73" i="3"/>
  <c r="AH74" i="3"/>
  <c r="BX74" i="3"/>
  <c r="DE74" i="3"/>
  <c r="G76" i="3"/>
  <c r="AZ76" i="3"/>
  <c r="DE76" i="3"/>
  <c r="AZ87" i="3"/>
  <c r="CP85" i="3"/>
  <c r="DH84" i="3"/>
  <c r="AW84" i="3"/>
  <c r="V83" i="3"/>
  <c r="BF82" i="3"/>
  <c r="F57" i="4" s="1"/>
  <c r="BI81" i="3"/>
  <c r="CA80" i="3"/>
  <c r="DB79" i="3"/>
  <c r="DE77" i="3"/>
  <c r="G74" i="3"/>
  <c r="M76" i="3"/>
  <c r="S86" i="3"/>
  <c r="Y82" i="3"/>
  <c r="F24" i="4" s="1"/>
  <c r="AE75" i="3"/>
  <c r="AK74" i="3"/>
  <c r="AQ75" i="3"/>
  <c r="AZ83" i="3"/>
  <c r="BI83" i="3"/>
  <c r="BR83" i="3"/>
  <c r="BX77" i="3"/>
  <c r="CG87" i="3"/>
  <c r="CM85" i="3"/>
  <c r="CV72" i="3"/>
  <c r="DH87" i="3"/>
  <c r="DN74" i="3"/>
  <c r="G54" i="3"/>
  <c r="BO54" i="3"/>
  <c r="M55" i="3"/>
  <c r="BC59" i="3"/>
  <c r="CG60" i="3"/>
  <c r="V8" i="3"/>
  <c r="AH56" i="3"/>
  <c r="G33" i="4" s="1"/>
  <c r="DE57" i="3"/>
  <c r="E108" i="4" s="1"/>
  <c r="DN59" i="3"/>
  <c r="CD73" i="3"/>
  <c r="CP87" i="3"/>
  <c r="CD82" i="3"/>
  <c r="F81" i="4" s="1"/>
  <c r="G87" i="3"/>
  <c r="BC74" i="3"/>
  <c r="DB82" i="3"/>
  <c r="F105" i="4" s="1"/>
  <c r="DQ8" i="3"/>
  <c r="G55" i="3"/>
  <c r="AZ55" i="3"/>
  <c r="CJ55" i="3"/>
  <c r="V56" i="3"/>
  <c r="G21" i="4" s="1"/>
  <c r="BF56" i="3"/>
  <c r="G57" i="4" s="1"/>
  <c r="CM56" i="3"/>
  <c r="G90" i="4" s="1"/>
  <c r="G57" i="3"/>
  <c r="E6" i="4" s="1"/>
  <c r="AK57" i="3"/>
  <c r="E36" i="4" s="1"/>
  <c r="BR57" i="3"/>
  <c r="E69" i="4" s="1"/>
  <c r="CV57" i="3"/>
  <c r="E99" i="4" s="1"/>
  <c r="J58" i="3"/>
  <c r="AQ58" i="3"/>
  <c r="BU58" i="3"/>
  <c r="DE58" i="3"/>
  <c r="M59" i="3"/>
  <c r="AW59" i="3"/>
  <c r="CV59" i="3"/>
  <c r="AB60" i="3"/>
  <c r="CP60" i="3"/>
  <c r="AH72" i="3"/>
  <c r="DH72" i="3"/>
  <c r="AK73" i="3"/>
  <c r="BO73" i="3"/>
  <c r="DB73" i="3"/>
  <c r="AT74" i="3"/>
  <c r="CA74" i="3"/>
  <c r="DH74" i="3"/>
  <c r="J76" i="3"/>
  <c r="BF76" i="3"/>
  <c r="DK76" i="3"/>
  <c r="AB87" i="3"/>
  <c r="CD85" i="3"/>
  <c r="DB84" i="3"/>
  <c r="AN84" i="3"/>
  <c r="DH82" i="3"/>
  <c r="F111" i="4" s="1"/>
  <c r="AT82" i="3"/>
  <c r="F45" i="4" s="1"/>
  <c r="AW81" i="3"/>
  <c r="BU80" i="3"/>
  <c r="CA79" i="3"/>
  <c r="BR77" i="3"/>
  <c r="G72" i="3"/>
  <c r="M74" i="3"/>
  <c r="S81" i="3"/>
  <c r="Y77" i="3"/>
  <c r="AH87" i="3"/>
  <c r="AN83" i="3"/>
  <c r="AQ73" i="3"/>
  <c r="AZ77" i="3"/>
  <c r="BI77" i="3"/>
  <c r="BR80" i="3"/>
  <c r="BX72" i="3"/>
  <c r="CG81" i="3"/>
  <c r="CM79" i="3"/>
  <c r="CY86" i="3"/>
  <c r="DH78" i="3"/>
  <c r="DQ85" i="3"/>
  <c r="M54" i="3"/>
  <c r="CA54" i="3"/>
  <c r="V60" i="3"/>
  <c r="BF59" i="3"/>
  <c r="CP56" i="3"/>
  <c r="G93" i="4" s="1"/>
  <c r="AQ8" i="3"/>
  <c r="Y55" i="3"/>
  <c r="CY56" i="3"/>
  <c r="G102" i="4" s="1"/>
  <c r="BF58" i="3"/>
  <c r="AQ60" i="3"/>
  <c r="BF74" i="3"/>
  <c r="AW86" i="3"/>
  <c r="AH80" i="3"/>
  <c r="AB77" i="3"/>
  <c r="BU84" i="3"/>
  <c r="DQ74" i="3"/>
  <c r="DH55" i="3"/>
  <c r="J55" i="3"/>
  <c r="BI55" i="3"/>
  <c r="CM55" i="3"/>
  <c r="Y56" i="3"/>
  <c r="G24" i="4" s="1"/>
  <c r="BI56" i="3"/>
  <c r="G60" i="4" s="1"/>
  <c r="CS56" i="3"/>
  <c r="G96" i="4" s="1"/>
  <c r="J57" i="3"/>
  <c r="E9" i="4" s="1"/>
  <c r="AN57" i="3"/>
  <c r="E39" i="4" s="1"/>
  <c r="BU57" i="3"/>
  <c r="E72" i="4" s="1"/>
  <c r="CY57" i="3"/>
  <c r="E102" i="4" s="1"/>
  <c r="M58" i="3"/>
  <c r="AT58" i="3"/>
  <c r="CA58" i="3"/>
  <c r="DH58" i="3"/>
  <c r="P59" i="3"/>
  <c r="BI59" i="3"/>
  <c r="DB59" i="3"/>
  <c r="AE60" i="3"/>
  <c r="CS60" i="3"/>
  <c r="AZ72" i="3"/>
  <c r="DN72" i="3"/>
  <c r="AT73" i="3"/>
  <c r="BU73" i="3"/>
  <c r="DE73" i="3"/>
  <c r="AW74" i="3"/>
  <c r="CJ74" i="3"/>
  <c r="AB75" i="3"/>
  <c r="P76" i="3"/>
  <c r="BL76" i="3"/>
  <c r="DN87" i="3"/>
  <c r="V87" i="3"/>
  <c r="BR85" i="3"/>
  <c r="CS84" i="3"/>
  <c r="AH84" i="3"/>
  <c r="CY82" i="3"/>
  <c r="F102" i="4" s="1"/>
  <c r="J82" i="3"/>
  <c r="F9" i="4" s="1"/>
  <c r="AH81" i="3"/>
  <c r="BC80" i="3"/>
  <c r="BR79" i="3"/>
  <c r="BL77" i="3"/>
  <c r="J79" i="3"/>
  <c r="M72" i="3"/>
  <c r="S78" i="3"/>
  <c r="AB85" i="3"/>
  <c r="AH85" i="3"/>
  <c r="AN81" i="3"/>
  <c r="AT84" i="3"/>
  <c r="BC87" i="3"/>
  <c r="BI72" i="3"/>
  <c r="BR72" i="3"/>
  <c r="CA83" i="3"/>
  <c r="CG79" i="3"/>
  <c r="CP86" i="3"/>
  <c r="CY78" i="3"/>
  <c r="DK87" i="3"/>
  <c r="DQ81" i="3"/>
  <c r="S54" i="3"/>
  <c r="CJ54" i="3"/>
  <c r="AB58" i="3"/>
  <c r="BI60" i="3"/>
  <c r="CS55" i="3"/>
  <c r="BX8" i="3"/>
  <c r="V58" i="3"/>
  <c r="DK73" i="3"/>
  <c r="DB81" i="3"/>
  <c r="AH75" i="3"/>
  <c r="P55" i="3"/>
  <c r="BL55" i="3"/>
  <c r="CP55" i="3"/>
  <c r="AB56" i="3"/>
  <c r="G27" i="4" s="1"/>
  <c r="BR56" i="3"/>
  <c r="G69" i="4" s="1"/>
  <c r="CV56" i="3"/>
  <c r="G99" i="4" s="1"/>
  <c r="M57" i="3"/>
  <c r="E12" i="4" s="1"/>
  <c r="AT57" i="3"/>
  <c r="E45" i="4" s="1"/>
  <c r="BX57" i="3"/>
  <c r="E75" i="4" s="1"/>
  <c r="DB57" i="3"/>
  <c r="E105" i="4" s="1"/>
  <c r="P58" i="3"/>
  <c r="BC58" i="3"/>
  <c r="CD58" i="3"/>
  <c r="DK58" i="3"/>
  <c r="V59" i="3"/>
  <c r="BO59" i="3"/>
  <c r="DH59" i="3"/>
  <c r="AN60" i="3"/>
  <c r="DE60" i="3"/>
  <c r="BC72" i="3"/>
  <c r="DT72" i="3"/>
  <c r="AW73" i="3"/>
  <c r="BX73" i="3"/>
  <c r="DH73" i="3"/>
  <c r="AZ74" i="3"/>
  <c r="CM74" i="3"/>
  <c r="BF75" i="3"/>
  <c r="S76" i="3"/>
  <c r="BR76" i="3"/>
  <c r="DB87" i="3"/>
  <c r="CS86" i="3"/>
  <c r="BL85" i="3"/>
  <c r="CM84" i="3"/>
  <c r="Y84" i="3"/>
  <c r="CP82" i="3"/>
  <c r="F93" i="4" s="1"/>
  <c r="DH81" i="3"/>
  <c r="AB81" i="3"/>
  <c r="AW80" i="3"/>
  <c r="AK79" i="3"/>
  <c r="BC77" i="3"/>
  <c r="J77" i="3"/>
  <c r="P83" i="3"/>
  <c r="S75" i="3"/>
  <c r="AB82" i="3"/>
  <c r="F27" i="4" s="1"/>
  <c r="AH78" i="3"/>
  <c r="AN78" i="3"/>
  <c r="AT80" i="3"/>
  <c r="BC78" i="3"/>
  <c r="BL86" i="3"/>
  <c r="BU86" i="3"/>
  <c r="CA75" i="3"/>
  <c r="CG77" i="3"/>
  <c r="CP79" i="3"/>
  <c r="DB85" i="3"/>
  <c r="DK83" i="3"/>
  <c r="DQ76" i="3"/>
  <c r="AE54" i="3"/>
  <c r="CP54" i="3"/>
  <c r="AH60" i="3"/>
  <c r="BO56" i="3"/>
  <c r="G66" i="4" s="1"/>
  <c r="CY58" i="3"/>
  <c r="CY8" i="3"/>
  <c r="AB8" i="3"/>
  <c r="DN57" i="3"/>
  <c r="E117" i="4" s="1"/>
  <c r="CV60" i="3"/>
  <c r="CD55" i="3"/>
  <c r="BU60" i="3"/>
  <c r="BF55" i="3"/>
  <c r="AT59" i="3"/>
  <c r="AH57" i="3"/>
  <c r="E33" i="4" s="1"/>
  <c r="P56" i="3"/>
  <c r="G15" i="4" s="1"/>
  <c r="DN54" i="3"/>
  <c r="CM54" i="3"/>
  <c r="BL54" i="3"/>
  <c r="AN54" i="3"/>
  <c r="P54" i="3"/>
  <c r="DT81" i="3"/>
  <c r="DQ75" i="3"/>
  <c r="DQ86" i="3"/>
  <c r="DK72" i="3"/>
  <c r="DK86" i="3"/>
  <c r="DE72" i="3"/>
  <c r="DB78" i="3"/>
  <c r="CY83" i="3"/>
  <c r="CV78" i="3"/>
  <c r="CP78" i="3"/>
  <c r="CM82" i="3"/>
  <c r="F90" i="4" s="1"/>
  <c r="CJ79" i="3"/>
  <c r="CG78" i="3"/>
  <c r="CD72" i="3"/>
  <c r="CD84" i="3"/>
  <c r="CA84" i="3"/>
  <c r="BX86" i="3"/>
  <c r="BU85" i="3"/>
  <c r="BR81" i="3"/>
  <c r="BO83" i="3"/>
  <c r="BL87" i="3"/>
  <c r="BI85" i="3"/>
  <c r="BF87" i="3"/>
  <c r="AZ75" i="3"/>
  <c r="AW82" i="3"/>
  <c r="F48" i="4" s="1"/>
  <c r="AT79" i="3"/>
  <c r="AQ74" i="3"/>
  <c r="AQ83" i="3"/>
  <c r="AN79" i="3"/>
  <c r="AK75" i="3"/>
  <c r="AK87" i="3"/>
  <c r="AH86" i="3"/>
  <c r="AE84" i="3"/>
  <c r="AB78" i="3"/>
  <c r="Y78" i="3"/>
  <c r="V79" i="3"/>
  <c r="S77" i="3"/>
  <c r="S87" i="3"/>
  <c r="P80" i="3"/>
  <c r="M73" i="3"/>
  <c r="M81" i="3"/>
  <c r="J75" i="3"/>
  <c r="G73" i="3"/>
  <c r="G83" i="3"/>
  <c r="BF77" i="3"/>
  <c r="DH77" i="3"/>
  <c r="Y79" i="3"/>
  <c r="BX79" i="3"/>
  <c r="G80" i="3"/>
  <c r="AN80" i="3"/>
  <c r="BX80" i="3"/>
  <c r="DB80" i="3"/>
  <c r="AE81" i="3"/>
  <c r="BL81" i="3"/>
  <c r="CY81" i="3"/>
  <c r="AZ82" i="3"/>
  <c r="F51" i="4" s="1"/>
  <c r="CA82" i="3"/>
  <c r="F78" i="4" s="1"/>
  <c r="DT82" i="3"/>
  <c r="F123" i="4" s="1"/>
  <c r="P84" i="3"/>
  <c r="AQ84" i="3"/>
  <c r="BR84" i="3"/>
  <c r="DE84" i="3"/>
  <c r="AT85" i="3"/>
  <c r="CG85" i="3"/>
  <c r="Y86" i="3"/>
  <c r="AQ87" i="3"/>
  <c r="CM87" i="3"/>
  <c r="DH76" i="3"/>
  <c r="CJ76" i="3"/>
  <c r="BC76" i="3"/>
  <c r="CM8" i="3"/>
  <c r="S8" i="3"/>
  <c r="DK59" i="3"/>
  <c r="CS54" i="3"/>
  <c r="CD60" i="3"/>
  <c r="BR60" i="3"/>
  <c r="BF60" i="3"/>
  <c r="AQ56" i="3"/>
  <c r="G42" i="4" s="1"/>
  <c r="AE56" i="3"/>
  <c r="G30" i="4" s="1"/>
  <c r="M56" i="3"/>
  <c r="G12" i="4" s="1"/>
  <c r="DH54" i="3"/>
  <c r="CG54" i="3"/>
  <c r="BF54" i="3"/>
  <c r="AH54" i="3"/>
  <c r="J54" i="3"/>
  <c r="DT84" i="3"/>
  <c r="DQ80" i="3"/>
  <c r="DN76" i="3"/>
  <c r="DK75" i="3"/>
  <c r="DH75" i="3"/>
  <c r="DE80" i="3"/>
  <c r="DB83" i="3"/>
  <c r="CY87" i="3"/>
  <c r="CV81" i="3"/>
  <c r="CP83" i="3"/>
  <c r="CM86" i="3"/>
  <c r="CJ83" i="3"/>
  <c r="CG80" i="3"/>
  <c r="CD75" i="3"/>
  <c r="CA73" i="3"/>
  <c r="BX75" i="3"/>
  <c r="BU76" i="3"/>
  <c r="BU87" i="3"/>
  <c r="BR86" i="3"/>
  <c r="BL72" i="3"/>
  <c r="BI75" i="3"/>
  <c r="BF72" i="3"/>
  <c r="BC75" i="3"/>
  <c r="AZ78" i="3"/>
  <c r="AW85" i="3"/>
  <c r="AT83" i="3"/>
  <c r="AQ77" i="3"/>
  <c r="AQ86" i="3"/>
  <c r="AN82" i="3"/>
  <c r="F39" i="4" s="1"/>
  <c r="AK78" i="3"/>
  <c r="AH76" i="3"/>
  <c r="AE72" i="3"/>
  <c r="AE86" i="3"/>
  <c r="AB83" i="3"/>
  <c r="Y83" i="3"/>
  <c r="V82" i="3"/>
  <c r="F21" i="4" s="1"/>
  <c r="S79" i="3"/>
  <c r="P73" i="3"/>
  <c r="P82" i="3"/>
  <c r="F15" i="4" s="1"/>
  <c r="M75" i="3"/>
  <c r="M83" i="3"/>
  <c r="J78" i="3"/>
  <c r="G75" i="3"/>
  <c r="G86" i="3"/>
  <c r="BO77" i="3"/>
  <c r="DN77" i="3"/>
  <c r="AE79" i="3"/>
  <c r="CY79" i="3"/>
  <c r="S80" i="3"/>
  <c r="AZ80" i="3"/>
  <c r="CJ80" i="3"/>
  <c r="DK80" i="3"/>
  <c r="AT81" i="3"/>
  <c r="BU81" i="3"/>
  <c r="DE81" i="3"/>
  <c r="BI82" i="3"/>
  <c r="F60" i="4" s="1"/>
  <c r="CJ82" i="3"/>
  <c r="F87" i="4" s="1"/>
  <c r="BC83" i="3"/>
  <c r="V84" i="3"/>
  <c r="AZ84" i="3"/>
  <c r="CJ84" i="3"/>
  <c r="DK84" i="3"/>
  <c r="BC85" i="3"/>
  <c r="CS85" i="3"/>
  <c r="CA86" i="3"/>
  <c r="BI87" i="3"/>
  <c r="CV87" i="3"/>
  <c r="DB76" i="3"/>
  <c r="BX76" i="3"/>
  <c r="AW76" i="3"/>
  <c r="BO8" i="3"/>
  <c r="CS75" i="3"/>
  <c r="DE55" i="3"/>
  <c r="CM57" i="3"/>
  <c r="E90" i="4" s="1"/>
  <c r="CA57" i="3"/>
  <c r="E78" i="4" s="1"/>
  <c r="BO57" i="3"/>
  <c r="E66" i="4" s="1"/>
  <c r="AZ58" i="3"/>
  <c r="AQ59" i="3"/>
  <c r="AB59" i="3"/>
  <c r="J60" i="3"/>
  <c r="DB54" i="3"/>
  <c r="BX54" i="3"/>
  <c r="AZ54" i="3"/>
  <c r="AB54" i="3"/>
  <c r="DT74" i="3"/>
  <c r="DT87" i="3"/>
  <c r="DQ82" i="3"/>
  <c r="F120" i="4" s="1"/>
  <c r="DN82" i="3"/>
  <c r="F117" i="4" s="1"/>
  <c r="DK79" i="3"/>
  <c r="DH79" i="3"/>
  <c r="DE86" i="3"/>
  <c r="CY73" i="3"/>
  <c r="CV73" i="3"/>
  <c r="CV84" i="3"/>
  <c r="CM75" i="3"/>
  <c r="CJ73" i="3"/>
  <c r="CJ86" i="3"/>
  <c r="CG82" i="3"/>
  <c r="F84" i="4" s="1"/>
  <c r="CD78" i="3"/>
  <c r="CA76" i="3"/>
  <c r="BX78" i="3"/>
  <c r="BU78" i="3"/>
  <c r="BR73" i="3"/>
  <c r="BO72" i="3"/>
  <c r="BL78" i="3"/>
  <c r="BI78" i="3"/>
  <c r="BF79" i="3"/>
  <c r="BC79" i="3"/>
  <c r="AZ86" i="3"/>
  <c r="AT72" i="3"/>
  <c r="AT86" i="3"/>
  <c r="AQ79" i="3"/>
  <c r="AN73" i="3"/>
  <c r="AN86" i="3"/>
  <c r="AK81" i="3"/>
  <c r="AH79" i="3"/>
  <c r="AE76" i="3"/>
  <c r="AB72" i="3"/>
  <c r="AB86" i="3"/>
  <c r="V74" i="3"/>
  <c r="S72" i="3"/>
  <c r="S82" i="3"/>
  <c r="F18" i="4" s="1"/>
  <c r="P75" i="3"/>
  <c r="P85" i="3"/>
  <c r="M77" i="3"/>
  <c r="M86" i="3"/>
  <c r="J83" i="3"/>
  <c r="G78" i="3"/>
  <c r="AN77" i="3"/>
  <c r="CA77" i="3"/>
  <c r="DT77" i="3"/>
  <c r="AW79" i="3"/>
  <c r="DE79" i="3"/>
  <c r="Y80" i="3"/>
  <c r="BF80" i="3"/>
  <c r="CP80" i="3"/>
  <c r="DT80" i="3"/>
  <c r="AZ81" i="3"/>
  <c r="CD81" i="3"/>
  <c r="DN81" i="3"/>
  <c r="BO82" i="3"/>
  <c r="F66" i="4" s="1"/>
  <c r="CS82" i="3"/>
  <c r="F96" i="4" s="1"/>
  <c r="CV83" i="3"/>
  <c r="AB84" i="3"/>
  <c r="BF84" i="3"/>
  <c r="CP84" i="3"/>
  <c r="M85" i="3"/>
  <c r="BO85" i="3"/>
  <c r="DE85" i="3"/>
  <c r="DB86" i="3"/>
  <c r="BX87" i="3"/>
  <c r="DE87" i="3"/>
  <c r="CV76" i="3"/>
  <c r="BO76" i="3"/>
  <c r="AN76" i="3"/>
  <c r="AZ8" i="3"/>
  <c r="CS83" i="3"/>
  <c r="DE59" i="3"/>
  <c r="CM58" i="3"/>
  <c r="CA59" i="3"/>
  <c r="BL56" i="3"/>
  <c r="G63" i="4" s="1"/>
  <c r="AZ59" i="3"/>
  <c r="AN55" i="3"/>
  <c r="Y58" i="3"/>
  <c r="G56" i="3"/>
  <c r="G6" i="4" s="1"/>
  <c r="CY54" i="3"/>
  <c r="BU54" i="3"/>
  <c r="AW54" i="3"/>
  <c r="Y54" i="3"/>
  <c r="DT75" i="3"/>
  <c r="DQ72" i="3"/>
  <c r="DQ83" i="3"/>
  <c r="DN84" i="3"/>
  <c r="DK81" i="3"/>
  <c r="DH83" i="3"/>
  <c r="DB72" i="3"/>
  <c r="CY75" i="3"/>
  <c r="CV74" i="3"/>
  <c r="CV85" i="3"/>
  <c r="CM77" i="3"/>
  <c r="CJ75" i="3"/>
  <c r="CG72" i="3"/>
  <c r="CG83" i="3"/>
  <c r="CD79" i="3"/>
  <c r="CA78" i="3"/>
  <c r="BX83" i="3"/>
  <c r="BU79" i="3"/>
  <c r="BR74" i="3"/>
  <c r="BO74" i="3"/>
  <c r="BL79" i="3"/>
  <c r="BI79" i="3"/>
  <c r="BF83" i="3"/>
  <c r="BC82" i="3"/>
  <c r="F54" i="4" s="1"/>
  <c r="AW72" i="3"/>
  <c r="AT75" i="3"/>
  <c r="AT87" i="3"/>
  <c r="AQ80" i="3"/>
  <c r="AN74" i="3"/>
  <c r="AN87" i="3"/>
  <c r="AK82" i="3"/>
  <c r="F36" i="4" s="1"/>
  <c r="AH82" i="3"/>
  <c r="F33" i="4" s="1"/>
  <c r="AE77" i="3"/>
  <c r="AB73" i="3"/>
  <c r="Y74" i="3"/>
  <c r="V75" i="3"/>
  <c r="S73" i="3"/>
  <c r="S83" i="3"/>
  <c r="P77" i="3"/>
  <c r="P86" i="3"/>
  <c r="M78" i="3"/>
  <c r="M87" i="3"/>
  <c r="J86" i="3"/>
  <c r="G79" i="3"/>
  <c r="AT77" i="3"/>
  <c r="CD77" i="3"/>
  <c r="BR78" i="3"/>
  <c r="AZ79" i="3"/>
  <c r="DN79" i="3"/>
  <c r="AB80" i="3"/>
  <c r="BL80" i="3"/>
  <c r="CS80" i="3"/>
  <c r="J81" i="3"/>
  <c r="BC81" i="3"/>
  <c r="CM81" i="3"/>
  <c r="AT8" i="3"/>
  <c r="DQ57" i="3"/>
  <c r="E120" i="4" s="1"/>
  <c r="DB56" i="3"/>
  <c r="G105" i="4" s="1"/>
  <c r="CM60" i="3"/>
  <c r="BX58" i="3"/>
  <c r="BL59" i="3"/>
  <c r="AW58" i="3"/>
  <c r="AN56" i="3"/>
  <c r="G39" i="4" s="1"/>
  <c r="V55" i="3"/>
  <c r="DT54" i="3"/>
  <c r="CV54" i="3"/>
  <c r="BR54" i="3"/>
  <c r="AT54" i="3"/>
  <c r="V54" i="3"/>
  <c r="DT76" i="3"/>
  <c r="DQ73" i="3"/>
  <c r="DQ84" i="3"/>
  <c r="DN85" i="3"/>
  <c r="DK82" i="3"/>
  <c r="F114" i="4" s="1"/>
  <c r="DH86" i="3"/>
  <c r="DB75" i="3"/>
  <c r="CY77" i="3"/>
  <c r="CV75" i="3"/>
  <c r="CV86" i="3"/>
  <c r="CM78" i="3"/>
  <c r="CJ77" i="3"/>
  <c r="CG74" i="3"/>
  <c r="CG86" i="3"/>
  <c r="CD80" i="3"/>
  <c r="CA81" i="3"/>
  <c r="BX84" i="3"/>
  <c r="BU83" i="3"/>
  <c r="BR75" i="3"/>
  <c r="BO75" i="3"/>
  <c r="BL83" i="3"/>
  <c r="BI80" i="3"/>
  <c r="BF85" i="3"/>
  <c r="BC86" i="3"/>
  <c r="AW75" i="3"/>
  <c r="AT76" i="3"/>
  <c r="AQ72" i="3"/>
  <c r="AQ81" i="3"/>
  <c r="AN75" i="3"/>
  <c r="AK72" i="3"/>
  <c r="AK83" i="3"/>
  <c r="AH83" i="3"/>
  <c r="AE78" i="3"/>
  <c r="AB74" i="3"/>
  <c r="Y75" i="3"/>
  <c r="V77" i="3"/>
  <c r="S74" i="3"/>
  <c r="S85" i="3"/>
  <c r="P78" i="3"/>
  <c r="P87" i="3"/>
  <c r="M79" i="3"/>
  <c r="J72" i="3"/>
  <c r="J87" i="3"/>
  <c r="G81" i="3"/>
  <c r="AW77" i="3"/>
  <c r="CS77" i="3"/>
  <c r="CS78" i="3"/>
  <c r="BO79" i="3"/>
  <c r="DQ79" i="3"/>
  <c r="AE80" i="3"/>
  <c r="BO80" i="3"/>
  <c r="CV80" i="3"/>
  <c r="Y81" i="3"/>
  <c r="BF81" i="3"/>
  <c r="CP81" i="3"/>
  <c r="AE82" i="3"/>
  <c r="F30" i="4" s="1"/>
  <c r="BU82" i="3"/>
  <c r="F72" i="4" s="1"/>
  <c r="DE82" i="3"/>
  <c r="F108" i="4" s="1"/>
  <c r="G84" i="3"/>
  <c r="AK84" i="3"/>
  <c r="BL84" i="3"/>
  <c r="CY84" i="3"/>
  <c r="AK85" i="3"/>
  <c r="CA85" i="3"/>
  <c r="DK85" i="3"/>
  <c r="Y87" i="3"/>
  <c r="CD87" i="3"/>
  <c r="DQ87" i="3"/>
  <c r="CP76" i="3"/>
  <c r="BI76" i="3"/>
  <c r="AB76" i="3"/>
  <c r="S58" i="3"/>
  <c r="S59" i="3"/>
  <c r="S57" i="3"/>
  <c r="E18" i="4" s="1"/>
  <c r="S56" i="3"/>
  <c r="G18" i="4" s="1"/>
  <c r="S55" i="3"/>
  <c r="S60" i="3"/>
  <c r="CD8" i="3"/>
  <c r="BR8" i="3"/>
  <c r="DN8" i="3"/>
  <c r="CA60" i="3"/>
  <c r="CD59" i="3"/>
  <c r="CS58" i="3"/>
  <c r="DB60" i="3"/>
  <c r="Y8" i="3"/>
  <c r="AW8" i="3"/>
  <c r="BU8" i="3"/>
  <c r="CV8" i="3"/>
  <c r="DT8" i="3"/>
  <c r="BL60" i="3"/>
  <c r="CY60" i="3"/>
  <c r="DE56" i="3"/>
  <c r="G108" i="4" s="1"/>
  <c r="DK60" i="3"/>
  <c r="CS87" i="3"/>
  <c r="CS79" i="3"/>
  <c r="G8" i="3"/>
  <c r="AE8" i="3"/>
  <c r="BC8" i="3"/>
  <c r="CA8" i="3"/>
  <c r="DB8" i="3"/>
  <c r="G11" i="3"/>
  <c r="BC57" i="3"/>
  <c r="E54" i="4" s="1"/>
  <c r="BR55" i="3"/>
  <c r="CJ60" i="3"/>
  <c r="CY59" i="3"/>
  <c r="DQ55" i="3"/>
  <c r="J8" i="3"/>
  <c r="AH8" i="3"/>
  <c r="BF8" i="3"/>
  <c r="DE8" i="3"/>
  <c r="Y60" i="3"/>
  <c r="AK60" i="3"/>
  <c r="AW60" i="3"/>
  <c r="BC56" i="3"/>
  <c r="G54" i="4" s="1"/>
  <c r="CJ59" i="3"/>
  <c r="DH60" i="3"/>
  <c r="M8" i="3"/>
  <c r="AK8" i="3"/>
  <c r="BI8" i="3"/>
  <c r="CG8" i="3"/>
  <c r="DH8" i="3"/>
  <c r="CS8" i="3"/>
  <c r="AQ55" i="3"/>
  <c r="BC55" i="3"/>
  <c r="DT59" i="3"/>
  <c r="P8" i="3"/>
  <c r="AN8" i="3"/>
  <c r="BL8" i="3"/>
  <c r="CJ8" i="3"/>
  <c r="DK8" i="3"/>
  <c r="F3" i="4" l="1"/>
  <c r="G3" i="4"/>
  <c r="E3" i="4"/>
  <c r="G2" i="4"/>
  <c r="F2" i="4"/>
  <c r="E2" i="4"/>
  <c r="Y12" i="2"/>
  <c r="L45" i="2"/>
  <c r="E5" i="4" l="1"/>
  <c r="F5" i="4"/>
  <c r="G56" i="4"/>
  <c r="F8" i="4"/>
  <c r="G41" i="4"/>
  <c r="F14" i="4"/>
  <c r="F17" i="4"/>
  <c r="F20" i="4"/>
  <c r="F11" i="4"/>
  <c r="E122" i="4"/>
  <c r="E119" i="4"/>
  <c r="E116" i="4"/>
  <c r="E113" i="4"/>
  <c r="E110" i="4"/>
  <c r="E107" i="4"/>
  <c r="E104" i="4"/>
  <c r="E101" i="4"/>
  <c r="E98" i="4"/>
  <c r="E95" i="4"/>
  <c r="E92" i="4"/>
  <c r="E89" i="4"/>
  <c r="E86" i="4"/>
  <c r="E83" i="4"/>
  <c r="E80" i="4"/>
  <c r="E77" i="4"/>
  <c r="E74" i="4"/>
  <c r="E71" i="4"/>
  <c r="E68" i="4"/>
  <c r="E65" i="4"/>
  <c r="E62" i="4"/>
  <c r="E59" i="4"/>
  <c r="E56" i="4"/>
  <c r="E53" i="4"/>
  <c r="E50" i="4"/>
  <c r="E47" i="4"/>
  <c r="E38" i="4"/>
  <c r="E44" i="4"/>
  <c r="E35" i="4"/>
  <c r="E41" i="4"/>
  <c r="E29" i="4"/>
  <c r="E26" i="4"/>
  <c r="E32" i="4"/>
  <c r="E23" i="4"/>
  <c r="E20" i="4"/>
  <c r="E17" i="4"/>
  <c r="E14" i="4"/>
  <c r="E11" i="4"/>
  <c r="E8" i="4"/>
  <c r="F122" i="4"/>
  <c r="F119" i="4"/>
  <c r="F116" i="4"/>
  <c r="F113" i="4"/>
  <c r="F110" i="4"/>
  <c r="F107" i="4"/>
  <c r="F104" i="4"/>
  <c r="F101" i="4"/>
  <c r="F98" i="4"/>
  <c r="F86" i="4"/>
  <c r="F92" i="4"/>
  <c r="F95" i="4"/>
  <c r="F77" i="4"/>
  <c r="F71" i="4"/>
  <c r="F68" i="4"/>
  <c r="F65" i="4"/>
  <c r="F62" i="4"/>
  <c r="F59" i="4"/>
  <c r="F56" i="4"/>
  <c r="F80" i="4"/>
  <c r="F83" i="4"/>
  <c r="F89" i="4"/>
  <c r="F74" i="4"/>
  <c r="F53" i="4"/>
  <c r="F50" i="4"/>
  <c r="F47" i="4"/>
  <c r="F44" i="4"/>
  <c r="F41" i="4"/>
  <c r="F38" i="4"/>
  <c r="F35" i="4"/>
  <c r="F32" i="4"/>
  <c r="F29" i="4"/>
  <c r="G122" i="4"/>
  <c r="G119" i="4"/>
  <c r="G116" i="4"/>
  <c r="G113" i="4"/>
  <c r="G110" i="4"/>
  <c r="G107" i="4"/>
  <c r="G104" i="4"/>
  <c r="G101" i="4"/>
  <c r="G98" i="4"/>
  <c r="G95" i="4"/>
  <c r="G92" i="4"/>
  <c r="G89" i="4"/>
  <c r="G83" i="4"/>
  <c r="G80" i="4"/>
  <c r="G77" i="4"/>
  <c r="G74" i="4"/>
  <c r="G86" i="4"/>
  <c r="G62" i="4"/>
  <c r="G71" i="4"/>
  <c r="G65" i="4"/>
  <c r="G59" i="4"/>
  <c r="G53" i="4"/>
  <c r="G50" i="4"/>
  <c r="G68" i="4"/>
  <c r="G47" i="4"/>
  <c r="G38" i="4"/>
  <c r="G29" i="4"/>
  <c r="G44" i="4"/>
  <c r="G35" i="4"/>
  <c r="G26" i="4"/>
  <c r="G23" i="4"/>
  <c r="F23" i="4"/>
  <c r="G5" i="4"/>
  <c r="G7" i="4" s="1"/>
  <c r="G8" i="4"/>
  <c r="G11" i="4"/>
  <c r="G14" i="4"/>
  <c r="G17" i="4"/>
  <c r="G20" i="4"/>
  <c r="G32" i="4"/>
  <c r="F26" i="4"/>
  <c r="G4" i="1"/>
  <c r="F4" i="1"/>
  <c r="AL4" i="1"/>
  <c r="AD5" i="1"/>
  <c r="O4" i="1"/>
  <c r="N4" i="1"/>
  <c r="H5" i="1"/>
  <c r="I5" i="1"/>
  <c r="J5" i="1"/>
  <c r="K5" i="1"/>
  <c r="L5" i="1"/>
  <c r="M5" i="1"/>
  <c r="N5" i="1"/>
  <c r="O5" i="1"/>
  <c r="P5" i="1"/>
  <c r="Q5" i="1"/>
  <c r="R5" i="1"/>
  <c r="S5" i="1"/>
  <c r="T5" i="1"/>
  <c r="U5" i="1"/>
  <c r="V5" i="1"/>
  <c r="W5" i="1"/>
  <c r="X5" i="1"/>
  <c r="Y5" i="1"/>
  <c r="Z5" i="1"/>
  <c r="AA5" i="1"/>
  <c r="AB5" i="1"/>
  <c r="AC5" i="1"/>
  <c r="AE5" i="1"/>
  <c r="AF5" i="1"/>
  <c r="AH5" i="1"/>
  <c r="AI5" i="1"/>
  <c r="AJ5" i="1"/>
  <c r="AK5" i="1"/>
  <c r="AL5" i="1"/>
  <c r="AM5" i="1"/>
  <c r="AN5" i="1"/>
  <c r="AO5" i="1"/>
  <c r="F5" i="1"/>
  <c r="G5" i="1"/>
  <c r="E5" i="1"/>
  <c r="G97" i="1" l="1"/>
  <c r="N28" i="1"/>
  <c r="O43" i="1"/>
  <c r="AL10" i="1"/>
  <c r="F10" i="1"/>
  <c r="N10" i="1"/>
  <c r="AL40" i="1"/>
  <c r="F25" i="1"/>
  <c r="O10" i="1"/>
  <c r="AL25" i="1"/>
  <c r="O22" i="1"/>
  <c r="O46" i="1"/>
  <c r="O37" i="1"/>
  <c r="N67" i="1"/>
  <c r="N97" i="1"/>
  <c r="N79" i="1"/>
  <c r="N82" i="1"/>
  <c r="N70" i="1"/>
  <c r="N85" i="1"/>
  <c r="N91" i="1"/>
  <c r="N94" i="1"/>
  <c r="N73" i="1"/>
  <c r="N22" i="1"/>
  <c r="N100" i="1"/>
  <c r="N13" i="1"/>
  <c r="N19" i="1"/>
  <c r="N31" i="1"/>
  <c r="N76" i="1"/>
  <c r="N88" i="1"/>
  <c r="N16" i="1"/>
  <c r="N25" i="1"/>
  <c r="N40" i="1"/>
  <c r="N46" i="1"/>
  <c r="N34" i="1"/>
  <c r="N43" i="1"/>
  <c r="N37" i="1"/>
  <c r="AL31" i="1"/>
  <c r="AL43" i="1"/>
  <c r="AL28" i="1"/>
  <c r="G10" i="1"/>
  <c r="F67" i="1"/>
  <c r="F97" i="1"/>
  <c r="F79" i="1"/>
  <c r="F82" i="1"/>
  <c r="F70" i="1"/>
  <c r="F85" i="1"/>
  <c r="F91" i="1"/>
  <c r="F94" i="1"/>
  <c r="F22" i="1"/>
  <c r="F100" i="1"/>
  <c r="F13" i="1"/>
  <c r="F19" i="1"/>
  <c r="F76" i="1"/>
  <c r="F31" i="1"/>
  <c r="F73" i="1"/>
  <c r="F16" i="1"/>
  <c r="F37" i="1"/>
  <c r="F28" i="1"/>
  <c r="G94" i="1"/>
  <c r="G67" i="1"/>
  <c r="G79" i="1"/>
  <c r="G88" i="1"/>
  <c r="G82" i="1"/>
  <c r="G73" i="1"/>
  <c r="G76" i="1"/>
  <c r="G70" i="1"/>
  <c r="G16" i="1"/>
  <c r="G34" i="1"/>
  <c r="G85" i="1"/>
  <c r="G91" i="1"/>
  <c r="G100" i="1"/>
  <c r="G25" i="1"/>
  <c r="G28" i="1"/>
  <c r="G13" i="1"/>
  <c r="G31" i="1"/>
  <c r="G43" i="1"/>
  <c r="AL37" i="1"/>
  <c r="G19" i="1"/>
  <c r="AL88" i="1"/>
  <c r="G46" i="1"/>
  <c r="F43" i="1"/>
  <c r="F88" i="1"/>
  <c r="O94" i="1"/>
  <c r="O67" i="1"/>
  <c r="O79" i="1"/>
  <c r="O88" i="1"/>
  <c r="O82" i="1"/>
  <c r="O73" i="1"/>
  <c r="O76" i="1"/>
  <c r="O16" i="1"/>
  <c r="O34" i="1"/>
  <c r="O70" i="1"/>
  <c r="O85" i="1"/>
  <c r="O100" i="1"/>
  <c r="O25" i="1"/>
  <c r="O28" i="1"/>
  <c r="O91" i="1"/>
  <c r="O13" i="1"/>
  <c r="O97" i="1"/>
  <c r="O31" i="1"/>
  <c r="AL46" i="1"/>
  <c r="F46" i="1"/>
  <c r="O40" i="1"/>
  <c r="G40" i="1"/>
  <c r="AL34" i="1"/>
  <c r="F40" i="1"/>
  <c r="G22" i="1"/>
  <c r="AL67" i="1"/>
  <c r="AL97" i="1"/>
  <c r="AL79" i="1"/>
  <c r="AL82" i="1"/>
  <c r="AL70" i="1"/>
  <c r="AL85" i="1"/>
  <c r="AL91" i="1"/>
  <c r="AL94" i="1"/>
  <c r="AL22" i="1"/>
  <c r="AL76" i="1"/>
  <c r="AL100" i="1"/>
  <c r="AL73" i="1"/>
  <c r="AL13" i="1"/>
  <c r="AL19" i="1"/>
  <c r="AL16" i="1"/>
  <c r="G37" i="1"/>
  <c r="F34" i="1"/>
  <c r="O19" i="1"/>
  <c r="M4" i="1"/>
  <c r="M79" i="1" l="1"/>
  <c r="M88" i="1"/>
  <c r="M82" i="1"/>
  <c r="M70" i="1"/>
  <c r="M85" i="1"/>
  <c r="M91" i="1"/>
  <c r="M73" i="1"/>
  <c r="M76" i="1"/>
  <c r="M94" i="1"/>
  <c r="M67" i="1"/>
  <c r="M97" i="1"/>
  <c r="M22" i="1"/>
  <c r="M100" i="1"/>
  <c r="M25" i="1"/>
  <c r="M28" i="1"/>
  <c r="M19" i="1"/>
  <c r="M16" i="1"/>
  <c r="M10" i="1"/>
  <c r="M46" i="1"/>
  <c r="M34" i="1"/>
  <c r="M43" i="1"/>
  <c r="M13" i="1"/>
  <c r="M37" i="1"/>
  <c r="M31" i="1"/>
  <c r="M40" i="1"/>
  <c r="G13" i="2" l="1"/>
  <c r="AO4" i="1"/>
  <c r="AO52" i="1" s="1"/>
  <c r="AN4" i="1"/>
  <c r="AN61" i="1" s="1"/>
  <c r="AM4" i="1"/>
  <c r="AM121" i="1" s="1"/>
  <c r="AK4" i="1"/>
  <c r="AJ4" i="1"/>
  <c r="AJ109" i="1" s="1"/>
  <c r="AI4" i="1"/>
  <c r="AG4" i="1"/>
  <c r="AG121" i="1" s="1"/>
  <c r="AE4" i="1"/>
  <c r="AE115" i="1" s="1"/>
  <c r="AC4" i="1"/>
  <c r="AC118" i="1" s="1"/>
  <c r="AB4" i="1"/>
  <c r="AB121" i="1" s="1"/>
  <c r="Z4" i="1"/>
  <c r="Z118" i="1" s="1"/>
  <c r="Y4" i="1"/>
  <c r="Y121" i="1" s="1"/>
  <c r="W4" i="1"/>
  <c r="W118" i="1" s="1"/>
  <c r="V4" i="1"/>
  <c r="V106" i="1" s="1"/>
  <c r="T4" i="1"/>
  <c r="T115" i="1" s="1"/>
  <c r="S4" i="1"/>
  <c r="S124" i="1" s="1"/>
  <c r="Q4" i="1"/>
  <c r="Q103" i="1" s="1"/>
  <c r="P4" i="1"/>
  <c r="K109" i="1"/>
  <c r="J4" i="1"/>
  <c r="J124" i="1" s="1"/>
  <c r="I4" i="1"/>
  <c r="I61" i="1" s="1"/>
  <c r="H4" i="1"/>
  <c r="H124" i="1" s="1"/>
  <c r="DH44" i="3"/>
  <c r="AO113" i="1" s="1"/>
  <c r="CY44" i="3"/>
  <c r="AO104" i="1" s="1"/>
  <c r="CV44" i="3"/>
  <c r="AO101" i="1" s="1"/>
  <c r="CJ44" i="3"/>
  <c r="AO89" i="1" s="1"/>
  <c r="CA44" i="3"/>
  <c r="AO80" i="1" s="1"/>
  <c r="BO44" i="3"/>
  <c r="AO68" i="1" s="1"/>
  <c r="BC44" i="3"/>
  <c r="AO56" i="1" s="1"/>
  <c r="AZ44" i="3"/>
  <c r="AO53" i="1" s="1"/>
  <c r="AQ44" i="3"/>
  <c r="AO44" i="1" s="1"/>
  <c r="AE44" i="3"/>
  <c r="AO32" i="1" s="1"/>
  <c r="S44" i="3"/>
  <c r="AO20" i="1" s="1"/>
  <c r="P44" i="3"/>
  <c r="AO17" i="1" s="1"/>
  <c r="G44" i="3"/>
  <c r="AO8" i="1" s="1"/>
  <c r="DT43" i="3"/>
  <c r="AN125" i="1" s="1"/>
  <c r="DK43" i="3"/>
  <c r="AN116" i="1" s="1"/>
  <c r="CY43" i="3"/>
  <c r="AN104" i="1" s="1"/>
  <c r="CM43" i="3"/>
  <c r="AN92" i="1" s="1"/>
  <c r="CJ43" i="3"/>
  <c r="AN89" i="1" s="1"/>
  <c r="CA43" i="3"/>
  <c r="AN80" i="1" s="1"/>
  <c r="BO43" i="3"/>
  <c r="AN68" i="1" s="1"/>
  <c r="BC43" i="3"/>
  <c r="AN56" i="1" s="1"/>
  <c r="AZ43" i="3"/>
  <c r="AN53" i="1" s="1"/>
  <c r="AQ43" i="3"/>
  <c r="AN44" i="1" s="1"/>
  <c r="AN43" i="3"/>
  <c r="AN41" i="1" s="1"/>
  <c r="AE43" i="3"/>
  <c r="AN32" i="1" s="1"/>
  <c r="AB43" i="3"/>
  <c r="AN29" i="1" s="1"/>
  <c r="G43" i="3"/>
  <c r="AN8" i="1" s="1"/>
  <c r="DT42" i="3"/>
  <c r="AM125" i="1" s="1"/>
  <c r="DK42" i="3"/>
  <c r="AM116" i="1" s="1"/>
  <c r="DB42" i="3"/>
  <c r="AM107" i="1" s="1"/>
  <c r="CY42" i="3"/>
  <c r="AM104" i="1" s="1"/>
  <c r="CJ42" i="3"/>
  <c r="AM89" i="1" s="1"/>
  <c r="CA42" i="3"/>
  <c r="AM80" i="1" s="1"/>
  <c r="BX42" i="3"/>
  <c r="AM77" i="1" s="1"/>
  <c r="BL42" i="3"/>
  <c r="AM65" i="1" s="1"/>
  <c r="BC42" i="3"/>
  <c r="AM56" i="1" s="1"/>
  <c r="AZ42" i="3"/>
  <c r="AM53" i="1" s="1"/>
  <c r="AH42" i="3"/>
  <c r="AM35" i="1" s="1"/>
  <c r="AE42" i="3"/>
  <c r="AM32" i="1" s="1"/>
  <c r="AB42" i="3"/>
  <c r="AM29" i="1" s="1"/>
  <c r="S42" i="3"/>
  <c r="AM20" i="1" s="1"/>
  <c r="G42" i="3"/>
  <c r="AM8" i="1" s="1"/>
  <c r="DH41" i="3"/>
  <c r="AL113" i="1" s="1"/>
  <c r="CY41" i="3"/>
  <c r="AL104" i="1" s="1"/>
  <c r="CV41" i="3"/>
  <c r="AL101" i="1" s="1"/>
  <c r="AL102" i="1" s="1"/>
  <c r="CA41" i="3"/>
  <c r="AL80" i="1" s="1"/>
  <c r="AL81" i="1" s="1"/>
  <c r="BX41" i="3"/>
  <c r="AL77" i="1" s="1"/>
  <c r="AL78" i="1" s="1"/>
  <c r="BO41" i="3"/>
  <c r="AL68" i="1" s="1"/>
  <c r="AL69" i="1" s="1"/>
  <c r="BL41" i="3"/>
  <c r="AL65" i="1" s="1"/>
  <c r="BC41" i="3"/>
  <c r="AL56" i="1" s="1"/>
  <c r="AZ41" i="3"/>
  <c r="AL53" i="1" s="1"/>
  <c r="AN41" i="3"/>
  <c r="AL41" i="1" s="1"/>
  <c r="AL42" i="1" s="1"/>
  <c r="AH41" i="3"/>
  <c r="AL35" i="1" s="1"/>
  <c r="AL36" i="1" s="1"/>
  <c r="AE41" i="3"/>
  <c r="AL32" i="1" s="1"/>
  <c r="AL33" i="1" s="1"/>
  <c r="AB41" i="3"/>
  <c r="AL29" i="1" s="1"/>
  <c r="AL30" i="1" s="1"/>
  <c r="J41" i="3"/>
  <c r="AL11" i="1" s="1"/>
  <c r="AL12" i="1" s="1"/>
  <c r="G41" i="3"/>
  <c r="AL8" i="1" s="1"/>
  <c r="DH40" i="3"/>
  <c r="AK113" i="1" s="1"/>
  <c r="CY40" i="3"/>
  <c r="AK104" i="1" s="1"/>
  <c r="CD40" i="3"/>
  <c r="AK83" i="1" s="1"/>
  <c r="CA40" i="3"/>
  <c r="AK80" i="1" s="1"/>
  <c r="BX40" i="3"/>
  <c r="AK77" i="1" s="1"/>
  <c r="BC40" i="3"/>
  <c r="AK56" i="1" s="1"/>
  <c r="AZ40" i="3"/>
  <c r="AK53" i="1" s="1"/>
  <c r="AN40" i="3"/>
  <c r="AK41" i="1" s="1"/>
  <c r="AH40" i="3"/>
  <c r="AK35" i="1" s="1"/>
  <c r="AE40" i="3"/>
  <c r="AK32" i="1" s="1"/>
  <c r="AB40" i="3"/>
  <c r="AK29" i="1" s="1"/>
  <c r="G40" i="3"/>
  <c r="AK8" i="1" s="1"/>
  <c r="DT39" i="3"/>
  <c r="AJ125" i="1" s="1"/>
  <c r="DB39" i="3"/>
  <c r="AJ107" i="1" s="1"/>
  <c r="CY39" i="3"/>
  <c r="AJ104" i="1" s="1"/>
  <c r="CM39" i="3"/>
  <c r="AJ92" i="1" s="1"/>
  <c r="CD39" i="3"/>
  <c r="AJ83" i="1" s="1"/>
  <c r="CA39" i="3"/>
  <c r="AJ80" i="1" s="1"/>
  <c r="BF39" i="3"/>
  <c r="AJ59" i="1" s="1"/>
  <c r="BC39" i="3"/>
  <c r="AJ56" i="1" s="1"/>
  <c r="AE39" i="3"/>
  <c r="AJ32" i="1" s="1"/>
  <c r="AB39" i="3"/>
  <c r="AJ29" i="1" s="1"/>
  <c r="J39" i="3"/>
  <c r="AJ11" i="1" s="1"/>
  <c r="G39" i="3"/>
  <c r="AJ8" i="1" s="1"/>
  <c r="CY38" i="3"/>
  <c r="AI104" i="1" s="1"/>
  <c r="CD38" i="3"/>
  <c r="AI83" i="1" s="1"/>
  <c r="CA38" i="3"/>
  <c r="AI80" i="1" s="1"/>
  <c r="BO38" i="3"/>
  <c r="AI68" i="1" s="1"/>
  <c r="BL38" i="3"/>
  <c r="AI65" i="1" s="1"/>
  <c r="BF38" i="3"/>
  <c r="AI59" i="1" s="1"/>
  <c r="BC38" i="3"/>
  <c r="AI56" i="1" s="1"/>
  <c r="AZ38" i="3"/>
  <c r="AI53" i="1" s="1"/>
  <c r="AH38" i="3"/>
  <c r="AI35" i="1" s="1"/>
  <c r="AE38" i="3"/>
  <c r="AI32" i="1" s="1"/>
  <c r="S38" i="3"/>
  <c r="AI20" i="1" s="1"/>
  <c r="J38" i="3"/>
  <c r="AI11" i="1" s="1"/>
  <c r="G38" i="3"/>
  <c r="AI8" i="1" s="1"/>
  <c r="DT37" i="3"/>
  <c r="AH125" i="1" s="1"/>
  <c r="DB37" i="3"/>
  <c r="AH107" i="1" s="1"/>
  <c r="CY37" i="3"/>
  <c r="AH104" i="1" s="1"/>
  <c r="CV37" i="3"/>
  <c r="AH101" i="1" s="1"/>
  <c r="CA37" i="3"/>
  <c r="AH80" i="1" s="1"/>
  <c r="BX37" i="3"/>
  <c r="AH77" i="1" s="1"/>
  <c r="BF37" i="3"/>
  <c r="AH59" i="1" s="1"/>
  <c r="BC37" i="3"/>
  <c r="AH56" i="1" s="1"/>
  <c r="AQ37" i="3"/>
  <c r="AH44" i="1" s="1"/>
  <c r="AH37" i="3"/>
  <c r="AH35" i="1" s="1"/>
  <c r="AE37" i="3"/>
  <c r="AH32" i="1" s="1"/>
  <c r="G37" i="3"/>
  <c r="AH8" i="1" s="1"/>
  <c r="DB36" i="3"/>
  <c r="AG107" i="1" s="1"/>
  <c r="CY36" i="3"/>
  <c r="AG104" i="1" s="1"/>
  <c r="CV36" i="3"/>
  <c r="AG101" i="1" s="1"/>
  <c r="CA36" i="3"/>
  <c r="AG80" i="1" s="1"/>
  <c r="BC36" i="3"/>
  <c r="AG56" i="1" s="1"/>
  <c r="AH36" i="3"/>
  <c r="AG35" i="1" s="1"/>
  <c r="AE36" i="3"/>
  <c r="AG32" i="1" s="1"/>
  <c r="S36" i="3"/>
  <c r="AG20" i="1" s="1"/>
  <c r="J36" i="3"/>
  <c r="AG11" i="1" s="1"/>
  <c r="G36" i="3"/>
  <c r="AG8" i="1" s="1"/>
  <c r="DK35" i="3"/>
  <c r="AF116" i="1" s="1"/>
  <c r="DB35" i="3"/>
  <c r="AF107" i="1" s="1"/>
  <c r="CY35" i="3"/>
  <c r="AF104" i="1" s="1"/>
  <c r="CV35" i="3"/>
  <c r="AF101" i="1" s="1"/>
  <c r="CM35" i="3"/>
  <c r="AF92" i="1" s="1"/>
  <c r="CD35" i="3"/>
  <c r="AF83" i="1" s="1"/>
  <c r="CA35" i="3"/>
  <c r="AF80" i="1" s="1"/>
  <c r="BX35" i="3"/>
  <c r="AF77" i="1" s="1"/>
  <c r="BO35" i="3"/>
  <c r="AF68" i="1" s="1"/>
  <c r="BF35" i="3"/>
  <c r="AF59" i="1" s="1"/>
  <c r="BC35" i="3"/>
  <c r="AF56" i="1" s="1"/>
  <c r="AH35" i="3"/>
  <c r="AF35" i="1" s="1"/>
  <c r="AE35" i="3"/>
  <c r="AF32" i="1" s="1"/>
  <c r="G35" i="3"/>
  <c r="AF8" i="1" s="1"/>
  <c r="DK34" i="3"/>
  <c r="AE116" i="1" s="1"/>
  <c r="CY34" i="3"/>
  <c r="AE104" i="1" s="1"/>
  <c r="CV34" i="3"/>
  <c r="AE101" i="1" s="1"/>
  <c r="CA34" i="3"/>
  <c r="AE80" i="1" s="1"/>
  <c r="BF34" i="3"/>
  <c r="AE59" i="1" s="1"/>
  <c r="BC34" i="3"/>
  <c r="AE56" i="1" s="1"/>
  <c r="AH34" i="3"/>
  <c r="AE35" i="1" s="1"/>
  <c r="AE34" i="3"/>
  <c r="AE32" i="1" s="1"/>
  <c r="S34" i="3"/>
  <c r="AE20" i="1" s="1"/>
  <c r="G34" i="3"/>
  <c r="AE8" i="1" s="1"/>
  <c r="DT33" i="3"/>
  <c r="AD125" i="1" s="1"/>
  <c r="DK33" i="3"/>
  <c r="AD116" i="1" s="1"/>
  <c r="DB33" i="3"/>
  <c r="AD107" i="1" s="1"/>
  <c r="CY33" i="3"/>
  <c r="AD104" i="1" s="1"/>
  <c r="CA33" i="3"/>
  <c r="AD80" i="1" s="1"/>
  <c r="BO33" i="3"/>
  <c r="AD68" i="1" s="1"/>
  <c r="BC33" i="3"/>
  <c r="AD56" i="1" s="1"/>
  <c r="AZ33" i="3"/>
  <c r="AD53" i="1" s="1"/>
  <c r="AQ33" i="3"/>
  <c r="AD44" i="1" s="1"/>
  <c r="AH33" i="3"/>
  <c r="AD35" i="1" s="1"/>
  <c r="AE33" i="3"/>
  <c r="AD32" i="1" s="1"/>
  <c r="J33" i="3"/>
  <c r="AD11" i="1" s="1"/>
  <c r="G33" i="3"/>
  <c r="AD8" i="1" s="1"/>
  <c r="DK32" i="3"/>
  <c r="AC116" i="1" s="1"/>
  <c r="CY32" i="3"/>
  <c r="AC104" i="1" s="1"/>
  <c r="CV32" i="3"/>
  <c r="AC101" i="1" s="1"/>
  <c r="CG32" i="3"/>
  <c r="AC86" i="1" s="1"/>
  <c r="CD32" i="3"/>
  <c r="AC83" i="1" s="1"/>
  <c r="CA32" i="3"/>
  <c r="AC80" i="1" s="1"/>
  <c r="BC32" i="3"/>
  <c r="AC56" i="1" s="1"/>
  <c r="AE32" i="3"/>
  <c r="AC32" i="1" s="1"/>
  <c r="J32" i="3"/>
  <c r="AC11" i="1" s="1"/>
  <c r="G32" i="3"/>
  <c r="AC8" i="1" s="1"/>
  <c r="DT31" i="3"/>
  <c r="AB125" i="1" s="1"/>
  <c r="DK31" i="3"/>
  <c r="AB116" i="1" s="1"/>
  <c r="DH31" i="3"/>
  <c r="AB113" i="1" s="1"/>
  <c r="DB31" i="3"/>
  <c r="AB107" i="1" s="1"/>
  <c r="CY31" i="3"/>
  <c r="AB104" i="1" s="1"/>
  <c r="CD31" i="3"/>
  <c r="AB83" i="1" s="1"/>
  <c r="CA31" i="3"/>
  <c r="AB80" i="1" s="1"/>
  <c r="BF31" i="3"/>
  <c r="AB59" i="1" s="1"/>
  <c r="BC31" i="3"/>
  <c r="AB56" i="1" s="1"/>
  <c r="AZ31" i="3"/>
  <c r="AB53" i="1" s="1"/>
  <c r="AW31" i="3"/>
  <c r="AB50" i="1" s="1"/>
  <c r="AH31" i="3"/>
  <c r="AB35" i="1" s="1"/>
  <c r="AE31" i="3"/>
  <c r="AB32" i="1" s="1"/>
  <c r="P31" i="3"/>
  <c r="AB17" i="1" s="1"/>
  <c r="J31" i="3"/>
  <c r="AB11" i="1" s="1"/>
  <c r="G31" i="3"/>
  <c r="AB8" i="1" s="1"/>
  <c r="DT30" i="3"/>
  <c r="AA125" i="1" s="1"/>
  <c r="DK30" i="3"/>
  <c r="AA116" i="1" s="1"/>
  <c r="DB30" i="3"/>
  <c r="AA107" i="1" s="1"/>
  <c r="CY30" i="3"/>
  <c r="AA104" i="1" s="1"/>
  <c r="CV30" i="3"/>
  <c r="AA101" i="1" s="1"/>
  <c r="CM30" i="3"/>
  <c r="AA92" i="1" s="1"/>
  <c r="CJ30" i="3"/>
  <c r="AA89" i="1" s="1"/>
  <c r="CD30" i="3"/>
  <c r="AA83" i="1" s="1"/>
  <c r="CA30" i="3"/>
  <c r="AA80" i="1" s="1"/>
  <c r="BC30" i="3"/>
  <c r="AA56" i="1" s="1"/>
  <c r="AZ30" i="3"/>
  <c r="AA53" i="1" s="1"/>
  <c r="AQ30" i="3"/>
  <c r="AA44" i="1" s="1"/>
  <c r="AN30" i="3"/>
  <c r="AA41" i="1" s="1"/>
  <c r="AH30" i="3"/>
  <c r="AA35" i="1" s="1"/>
  <c r="AE30" i="3"/>
  <c r="AA32" i="1" s="1"/>
  <c r="P30" i="3"/>
  <c r="AA17" i="1" s="1"/>
  <c r="J30" i="3"/>
  <c r="AA11" i="1" s="1"/>
  <c r="G30" i="3"/>
  <c r="AA8" i="1" s="1"/>
  <c r="DB29" i="3"/>
  <c r="Z107" i="1" s="1"/>
  <c r="CY29" i="3"/>
  <c r="Z104" i="1" s="1"/>
  <c r="CV29" i="3"/>
  <c r="Z101" i="1" s="1"/>
  <c r="CD29" i="3"/>
  <c r="Z83" i="1" s="1"/>
  <c r="CA29" i="3"/>
  <c r="Z80" i="1" s="1"/>
  <c r="BI29" i="3"/>
  <c r="Z62" i="1" s="1"/>
  <c r="BC29" i="3"/>
  <c r="Z56" i="1" s="1"/>
  <c r="AQ29" i="3"/>
  <c r="Z44" i="1" s="1"/>
  <c r="AN29" i="3"/>
  <c r="Z41" i="1" s="1"/>
  <c r="AH29" i="3"/>
  <c r="Z35" i="1" s="1"/>
  <c r="AE29" i="3"/>
  <c r="Z32" i="1" s="1"/>
  <c r="S29" i="3"/>
  <c r="Z20" i="1" s="1"/>
  <c r="P29" i="3"/>
  <c r="Z17" i="1" s="1"/>
  <c r="J29" i="3"/>
  <c r="Z11" i="1" s="1"/>
  <c r="G29" i="3"/>
  <c r="Z8" i="1" s="1"/>
  <c r="DT28" i="3"/>
  <c r="Y125" i="1" s="1"/>
  <c r="DQ28" i="3"/>
  <c r="Y122" i="1" s="1"/>
  <c r="DE28" i="3"/>
  <c r="Y110" i="1" s="1"/>
  <c r="DB28" i="3"/>
  <c r="Y107" i="1" s="1"/>
  <c r="CY28" i="3"/>
  <c r="Y104" i="1" s="1"/>
  <c r="CM28" i="3"/>
  <c r="Y92" i="1" s="1"/>
  <c r="CA28" i="3"/>
  <c r="Y80" i="1" s="1"/>
  <c r="BX28" i="3"/>
  <c r="Y77" i="1" s="1"/>
  <c r="BU28" i="3"/>
  <c r="Y74" i="1" s="1"/>
  <c r="BF28" i="3"/>
  <c r="Y59" i="1" s="1"/>
  <c r="BC28" i="3"/>
  <c r="Y56" i="1" s="1"/>
  <c r="AQ28" i="3"/>
  <c r="Y44" i="1" s="1"/>
  <c r="AE28" i="3"/>
  <c r="Y32" i="1" s="1"/>
  <c r="AB28" i="3"/>
  <c r="Y29" i="1" s="1"/>
  <c r="Y28" i="3"/>
  <c r="Y26" i="1" s="1"/>
  <c r="G28" i="3"/>
  <c r="Y8" i="1" s="1"/>
  <c r="DT27" i="3"/>
  <c r="X125" i="1" s="1"/>
  <c r="DH27" i="3"/>
  <c r="X113" i="1" s="1"/>
  <c r="CY27" i="3"/>
  <c r="X104" i="1" s="1"/>
  <c r="CD27" i="3"/>
  <c r="X83" i="1" s="1"/>
  <c r="CA27" i="3"/>
  <c r="X80" i="1" s="1"/>
  <c r="BU27" i="3"/>
  <c r="X74" i="1" s="1"/>
  <c r="BL27" i="3"/>
  <c r="X65" i="1" s="1"/>
  <c r="BI27" i="3"/>
  <c r="X62" i="1" s="1"/>
  <c r="BF27" i="3"/>
  <c r="X59" i="1" s="1"/>
  <c r="BC27" i="3"/>
  <c r="X56" i="1" s="1"/>
  <c r="AZ27" i="3"/>
  <c r="X53" i="1" s="1"/>
  <c r="AN27" i="3"/>
  <c r="X41" i="1" s="1"/>
  <c r="AH27" i="3"/>
  <c r="X35" i="1" s="1"/>
  <c r="AE27" i="3"/>
  <c r="X32" i="1" s="1"/>
  <c r="P27" i="3"/>
  <c r="X17" i="1" s="1"/>
  <c r="J27" i="3"/>
  <c r="X11" i="1" s="1"/>
  <c r="G27" i="3"/>
  <c r="X8" i="1" s="1"/>
  <c r="DK26" i="3"/>
  <c r="W116" i="1" s="1"/>
  <c r="DH26" i="3"/>
  <c r="W113" i="1" s="1"/>
  <c r="DE26" i="3"/>
  <c r="W110" i="1" s="1"/>
  <c r="DB26" i="3"/>
  <c r="W107" i="1" s="1"/>
  <c r="CY26" i="3"/>
  <c r="W104" i="1" s="1"/>
  <c r="CV26" i="3"/>
  <c r="W101" i="1" s="1"/>
  <c r="CS26" i="3"/>
  <c r="W98" i="1" s="1"/>
  <c r="CG26" i="3"/>
  <c r="W86" i="1" s="1"/>
  <c r="CD26" i="3"/>
  <c r="W83" i="1" s="1"/>
  <c r="CA26" i="3"/>
  <c r="W80" i="1" s="1"/>
  <c r="BX26" i="3"/>
  <c r="W77" i="1" s="1"/>
  <c r="BL26" i="3"/>
  <c r="W65" i="1" s="1"/>
  <c r="BF26" i="3"/>
  <c r="W59" i="1" s="1"/>
  <c r="BC26" i="3"/>
  <c r="W56" i="1" s="1"/>
  <c r="AZ26" i="3"/>
  <c r="W53" i="1" s="1"/>
  <c r="AQ26" i="3"/>
  <c r="W44" i="1" s="1"/>
  <c r="AK26" i="3"/>
  <c r="W38" i="1" s="1"/>
  <c r="AH26" i="3"/>
  <c r="W35" i="1" s="1"/>
  <c r="AE26" i="3"/>
  <c r="W32" i="1" s="1"/>
  <c r="AB26" i="3"/>
  <c r="W29" i="1" s="1"/>
  <c r="G26" i="3"/>
  <c r="W8" i="1" s="1"/>
  <c r="DK25" i="3"/>
  <c r="V116" i="1" s="1"/>
  <c r="DH25" i="3"/>
  <c r="V113" i="1" s="1"/>
  <c r="DB25" i="3"/>
  <c r="V107" i="1" s="1"/>
  <c r="CY25" i="3"/>
  <c r="V104" i="1" s="1"/>
  <c r="CV25" i="3"/>
  <c r="V101" i="1" s="1"/>
  <c r="CS25" i="3"/>
  <c r="V98" i="1" s="1"/>
  <c r="CJ25" i="3"/>
  <c r="V89" i="1" s="1"/>
  <c r="CD25" i="3"/>
  <c r="V83" i="1" s="1"/>
  <c r="CA25" i="3"/>
  <c r="V80" i="1" s="1"/>
  <c r="BX25" i="3"/>
  <c r="V77" i="1" s="1"/>
  <c r="BU25" i="3"/>
  <c r="V74" i="1" s="1"/>
  <c r="BO25" i="3"/>
  <c r="V68" i="1" s="1"/>
  <c r="BL25" i="3"/>
  <c r="V65" i="1" s="1"/>
  <c r="BI25" i="3"/>
  <c r="V62" i="1" s="1"/>
  <c r="BF25" i="3"/>
  <c r="V59" i="1" s="1"/>
  <c r="BC25" i="3"/>
  <c r="V56" i="1" s="1"/>
  <c r="AT25" i="3"/>
  <c r="V47" i="1" s="1"/>
  <c r="AQ25" i="3"/>
  <c r="V44" i="1" s="1"/>
  <c r="AK25" i="3"/>
  <c r="V38" i="1" s="1"/>
  <c r="AH25" i="3"/>
  <c r="V35" i="1" s="1"/>
  <c r="AE25" i="3"/>
  <c r="V32" i="1" s="1"/>
  <c r="V25" i="3"/>
  <c r="V23" i="1" s="1"/>
  <c r="S25" i="3"/>
  <c r="V20" i="1" s="1"/>
  <c r="P25" i="3"/>
  <c r="V17" i="1" s="1"/>
  <c r="J25" i="3"/>
  <c r="V11" i="1" s="1"/>
  <c r="DK24" i="3"/>
  <c r="U116" i="1" s="1"/>
  <c r="DE24" i="3"/>
  <c r="U110" i="1" s="1"/>
  <c r="DB24" i="3"/>
  <c r="U107" i="1" s="1"/>
  <c r="CY24" i="3"/>
  <c r="U104" i="1" s="1"/>
  <c r="CP24" i="3"/>
  <c r="U95" i="1" s="1"/>
  <c r="CG24" i="3"/>
  <c r="U86" i="1" s="1"/>
  <c r="CD24" i="3"/>
  <c r="U83" i="1" s="1"/>
  <c r="CA24" i="3"/>
  <c r="U80" i="1" s="1"/>
  <c r="BX24" i="3"/>
  <c r="U77" i="1" s="1"/>
  <c r="BL24" i="3"/>
  <c r="U65" i="1" s="1"/>
  <c r="BI24" i="3"/>
  <c r="U62" i="1" s="1"/>
  <c r="BF24" i="3"/>
  <c r="U59" i="1" s="1"/>
  <c r="BC24" i="3"/>
  <c r="U56" i="1" s="1"/>
  <c r="AK24" i="3"/>
  <c r="U38" i="1" s="1"/>
  <c r="AH24" i="3"/>
  <c r="U35" i="1" s="1"/>
  <c r="AE24" i="3"/>
  <c r="U32" i="1" s="1"/>
  <c r="S24" i="3"/>
  <c r="U20" i="1" s="1"/>
  <c r="M24" i="3"/>
  <c r="U14" i="1" s="1"/>
  <c r="J24" i="3"/>
  <c r="U11" i="1" s="1"/>
  <c r="G24" i="3"/>
  <c r="U8" i="1" s="1"/>
  <c r="DK23" i="3"/>
  <c r="T116" i="1" s="1"/>
  <c r="DH23" i="3"/>
  <c r="T113" i="1" s="1"/>
  <c r="DE23" i="3"/>
  <c r="T110" i="1" s="1"/>
  <c r="DB23" i="3"/>
  <c r="T107" i="1" s="1"/>
  <c r="CY23" i="3"/>
  <c r="T104" i="1" s="1"/>
  <c r="CV23" i="3"/>
  <c r="T101" i="1" s="1"/>
  <c r="CM23" i="3"/>
  <c r="T92" i="1" s="1"/>
  <c r="CG23" i="3"/>
  <c r="T86" i="1" s="1"/>
  <c r="CD23" i="3"/>
  <c r="T83" i="1" s="1"/>
  <c r="CA23" i="3"/>
  <c r="T80" i="1" s="1"/>
  <c r="BX23" i="3"/>
  <c r="T77" i="1" s="1"/>
  <c r="BO23" i="3"/>
  <c r="T68" i="1" s="1"/>
  <c r="BI23" i="3"/>
  <c r="T62" i="1" s="1"/>
  <c r="BF23" i="3"/>
  <c r="T59" i="1" s="1"/>
  <c r="AQ23" i="3"/>
  <c r="T44" i="1" s="1"/>
  <c r="AK23" i="3"/>
  <c r="T38" i="1" s="1"/>
  <c r="AH23" i="3"/>
  <c r="T35" i="1" s="1"/>
  <c r="AE23" i="3"/>
  <c r="T32" i="1" s="1"/>
  <c r="Y23" i="3"/>
  <c r="T26" i="1" s="1"/>
  <c r="S23" i="3"/>
  <c r="T20" i="1" s="1"/>
  <c r="M23" i="3"/>
  <c r="T14" i="1" s="1"/>
  <c r="J23" i="3"/>
  <c r="T11" i="1" s="1"/>
  <c r="DK22" i="3"/>
  <c r="S116" i="1" s="1"/>
  <c r="DH22" i="3"/>
  <c r="S113" i="1" s="1"/>
  <c r="DE22" i="3"/>
  <c r="S110" i="1" s="1"/>
  <c r="DB22" i="3"/>
  <c r="S107" i="1" s="1"/>
  <c r="CY22" i="3"/>
  <c r="S104" i="1" s="1"/>
  <c r="CJ22" i="3"/>
  <c r="S89" i="1" s="1"/>
  <c r="CG22" i="3"/>
  <c r="S86" i="1" s="1"/>
  <c r="CD22" i="3"/>
  <c r="S83" i="1" s="1"/>
  <c r="CA22" i="3"/>
  <c r="S80" i="1" s="1"/>
  <c r="BU22" i="3"/>
  <c r="S74" i="1" s="1"/>
  <c r="BI22" i="3"/>
  <c r="S62" i="1" s="1"/>
  <c r="BF22" i="3"/>
  <c r="S59" i="1" s="1"/>
  <c r="BC22" i="3"/>
  <c r="S56" i="1" s="1"/>
  <c r="AW22" i="3"/>
  <c r="S50" i="1" s="1"/>
  <c r="AT22" i="3"/>
  <c r="S47" i="1" s="1"/>
  <c r="AN22" i="3"/>
  <c r="S41" i="1" s="1"/>
  <c r="AK22" i="3"/>
  <c r="S38" i="1" s="1"/>
  <c r="Y22" i="3"/>
  <c r="S26" i="1" s="1"/>
  <c r="S22" i="3"/>
  <c r="S20" i="1" s="1"/>
  <c r="P22" i="3"/>
  <c r="S17" i="1" s="1"/>
  <c r="M22" i="3"/>
  <c r="S14" i="1" s="1"/>
  <c r="J22" i="3"/>
  <c r="S11" i="1" s="1"/>
  <c r="DN21" i="3"/>
  <c r="R119" i="1" s="1"/>
  <c r="DH21" i="3"/>
  <c r="R113" i="1" s="1"/>
  <c r="DE21" i="3"/>
  <c r="R110" i="1" s="1"/>
  <c r="CY21" i="3"/>
  <c r="R104" i="1" s="1"/>
  <c r="CP21" i="3"/>
  <c r="R95" i="1" s="1"/>
  <c r="CM21" i="3"/>
  <c r="R92" i="1" s="1"/>
  <c r="CJ21" i="3"/>
  <c r="R89" i="1" s="1"/>
  <c r="CG21" i="3"/>
  <c r="R86" i="1" s="1"/>
  <c r="CD21" i="3"/>
  <c r="R83" i="1" s="1"/>
  <c r="BU21" i="3"/>
  <c r="R74" i="1" s="1"/>
  <c r="BL21" i="3"/>
  <c r="R65" i="1" s="1"/>
  <c r="BI21" i="3"/>
  <c r="R62" i="1" s="1"/>
  <c r="BF21" i="3"/>
  <c r="R59" i="1" s="1"/>
  <c r="BC21" i="3"/>
  <c r="R56" i="1" s="1"/>
  <c r="AT21" i="3"/>
  <c r="R47" i="1" s="1"/>
  <c r="AN21" i="3"/>
  <c r="R41" i="1" s="1"/>
  <c r="AK21" i="3"/>
  <c r="R38" i="1" s="1"/>
  <c r="Y21" i="3"/>
  <c r="R26" i="1" s="1"/>
  <c r="S21" i="3"/>
  <c r="R20" i="1" s="1"/>
  <c r="P21" i="3"/>
  <c r="R17" i="1" s="1"/>
  <c r="M21" i="3"/>
  <c r="R14" i="1" s="1"/>
  <c r="G21" i="3"/>
  <c r="R8" i="1" s="1"/>
  <c r="DT20" i="3"/>
  <c r="Q125" i="1" s="1"/>
  <c r="DQ20" i="3"/>
  <c r="Q122" i="1" s="1"/>
  <c r="DN20" i="3"/>
  <c r="Q119" i="1" s="1"/>
  <c r="DK20" i="3"/>
  <c r="Q116" i="1" s="1"/>
  <c r="DH20" i="3"/>
  <c r="Q113" i="1" s="1"/>
  <c r="CY20" i="3"/>
  <c r="Q104" i="1" s="1"/>
  <c r="CV20" i="3"/>
  <c r="Q101" i="1" s="1"/>
  <c r="CM20" i="3"/>
  <c r="Q92" i="1" s="1"/>
  <c r="CJ20" i="3"/>
  <c r="Q89" i="1" s="1"/>
  <c r="CA20" i="3"/>
  <c r="Q80" i="1" s="1"/>
  <c r="BX20" i="3"/>
  <c r="Q77" i="1" s="1"/>
  <c r="BU20" i="3"/>
  <c r="Q74" i="1" s="1"/>
  <c r="BR20" i="3"/>
  <c r="Q71" i="1" s="1"/>
  <c r="BO20" i="3"/>
  <c r="Q68" i="1" s="1"/>
  <c r="BL20" i="3"/>
  <c r="Q65" i="1" s="1"/>
  <c r="BC20" i="3"/>
  <c r="Q56" i="1" s="1"/>
  <c r="AZ20" i="3"/>
  <c r="Q53" i="1" s="1"/>
  <c r="AT20" i="3"/>
  <c r="Q47" i="1" s="1"/>
  <c r="AQ20" i="3"/>
  <c r="Q44" i="1" s="1"/>
  <c r="AN20" i="3"/>
  <c r="Q41" i="1" s="1"/>
  <c r="AH20" i="3"/>
  <c r="Q35" i="1" s="1"/>
  <c r="AE20" i="3"/>
  <c r="Q32" i="1" s="1"/>
  <c r="Y20" i="3"/>
  <c r="Q26" i="1" s="1"/>
  <c r="V20" i="3"/>
  <c r="Q23" i="1" s="1"/>
  <c r="S20" i="3"/>
  <c r="Q20" i="1" s="1"/>
  <c r="P20" i="3"/>
  <c r="Q17" i="1" s="1"/>
  <c r="J20" i="3"/>
  <c r="Q11" i="1" s="1"/>
  <c r="DQ19" i="3"/>
  <c r="P122" i="1" s="1"/>
  <c r="DN19" i="3"/>
  <c r="P119" i="1" s="1"/>
  <c r="DK19" i="3"/>
  <c r="P116" i="1" s="1"/>
  <c r="DH19" i="3"/>
  <c r="P113" i="1" s="1"/>
  <c r="DE19" i="3"/>
  <c r="P110" i="1" s="1"/>
  <c r="DB19" i="3"/>
  <c r="P107" i="1" s="1"/>
  <c r="CV19" i="3"/>
  <c r="P101" i="1" s="1"/>
  <c r="CS19" i="3"/>
  <c r="P98" i="1" s="1"/>
  <c r="CP19" i="3"/>
  <c r="P95" i="1" s="1"/>
  <c r="CM19" i="3"/>
  <c r="P92" i="1" s="1"/>
  <c r="CJ19" i="3"/>
  <c r="P89" i="1" s="1"/>
  <c r="CD19" i="3"/>
  <c r="P83" i="1" s="1"/>
  <c r="BX19" i="3"/>
  <c r="P77" i="1" s="1"/>
  <c r="BU19" i="3"/>
  <c r="P74" i="1" s="1"/>
  <c r="BR19" i="3"/>
  <c r="P71" i="1" s="1"/>
  <c r="BO19" i="3"/>
  <c r="P68" i="1" s="1"/>
  <c r="BI19" i="3"/>
  <c r="P62" i="1" s="1"/>
  <c r="BF19" i="3"/>
  <c r="P59" i="1" s="1"/>
  <c r="AZ19" i="3"/>
  <c r="P53" i="1" s="1"/>
  <c r="AW19" i="3"/>
  <c r="P50" i="1" s="1"/>
  <c r="AQ19" i="3"/>
  <c r="P44" i="1" s="1"/>
  <c r="Y19" i="3"/>
  <c r="P26" i="1" s="1"/>
  <c r="V19" i="3"/>
  <c r="P23" i="1" s="1"/>
  <c r="S19" i="3"/>
  <c r="P20" i="1" s="1"/>
  <c r="J19" i="3"/>
  <c r="P11" i="1" s="1"/>
  <c r="G19" i="3"/>
  <c r="P8" i="1" s="1"/>
  <c r="DQ18" i="3"/>
  <c r="O122" i="1" s="1"/>
  <c r="DN18" i="3"/>
  <c r="O119" i="1" s="1"/>
  <c r="DK18" i="3"/>
  <c r="O116" i="1" s="1"/>
  <c r="DH18" i="3"/>
  <c r="O113" i="1" s="1"/>
  <c r="CY18" i="3"/>
  <c r="O104" i="1" s="1"/>
  <c r="CV18" i="3"/>
  <c r="O101" i="1" s="1"/>
  <c r="O102" i="1" s="1"/>
  <c r="CS18" i="3"/>
  <c r="O98" i="1" s="1"/>
  <c r="O99" i="1" s="1"/>
  <c r="CP18" i="3"/>
  <c r="O95" i="1" s="1"/>
  <c r="O96" i="1" s="1"/>
  <c r="CJ18" i="3"/>
  <c r="O89" i="1" s="1"/>
  <c r="O90" i="1" s="1"/>
  <c r="BU18" i="3"/>
  <c r="O74" i="1" s="1"/>
  <c r="O75" i="1" s="1"/>
  <c r="BR18" i="3"/>
  <c r="O71" i="1" s="1"/>
  <c r="O72" i="1" s="1"/>
  <c r="BO18" i="3"/>
  <c r="O68" i="1" s="1"/>
  <c r="O69" i="1" s="1"/>
  <c r="AW18" i="3"/>
  <c r="O50" i="1" s="1"/>
  <c r="AT18" i="3"/>
  <c r="O47" i="1" s="1"/>
  <c r="O48" i="1" s="1"/>
  <c r="AQ18" i="3"/>
  <c r="O44" i="1" s="1"/>
  <c r="O45" i="1" s="1"/>
  <c r="AH18" i="3"/>
  <c r="O35" i="1" s="1"/>
  <c r="O36" i="1" s="1"/>
  <c r="Y18" i="3"/>
  <c r="O26" i="1" s="1"/>
  <c r="O27" i="1" s="1"/>
  <c r="V18" i="3"/>
  <c r="O23" i="1" s="1"/>
  <c r="O24" i="1" s="1"/>
  <c r="S18" i="3"/>
  <c r="O20" i="1" s="1"/>
  <c r="O21" i="1" s="1"/>
  <c r="P18" i="3"/>
  <c r="O17" i="1" s="1"/>
  <c r="O18" i="1" s="1"/>
  <c r="J18" i="3"/>
  <c r="O11" i="1" s="1"/>
  <c r="O12" i="1" s="1"/>
  <c r="G18" i="3"/>
  <c r="O8" i="1" s="1"/>
  <c r="DQ17" i="3"/>
  <c r="N122" i="1" s="1"/>
  <c r="DN17" i="3"/>
  <c r="N119" i="1" s="1"/>
  <c r="DK17" i="3"/>
  <c r="N116" i="1" s="1"/>
  <c r="DB17" i="3"/>
  <c r="N107" i="1" s="1"/>
  <c r="CP17" i="3"/>
  <c r="N95" i="1" s="1"/>
  <c r="N96" i="1" s="1"/>
  <c r="CM17" i="3"/>
  <c r="N92" i="1" s="1"/>
  <c r="N93" i="1" s="1"/>
  <c r="CJ17" i="3"/>
  <c r="N89" i="1" s="1"/>
  <c r="N90" i="1" s="1"/>
  <c r="BX17" i="3"/>
  <c r="N77" i="1" s="1"/>
  <c r="N78" i="1" s="1"/>
  <c r="BU17" i="3"/>
  <c r="N74" i="1" s="1"/>
  <c r="N75" i="1" s="1"/>
  <c r="BR17" i="3"/>
  <c r="N71" i="1" s="1"/>
  <c r="N72" i="1" s="1"/>
  <c r="BO17" i="3"/>
  <c r="N68" i="1" s="1"/>
  <c r="N69" i="1" s="1"/>
  <c r="BL17" i="3"/>
  <c r="N65" i="1" s="1"/>
  <c r="BF17" i="3"/>
  <c r="N59" i="1" s="1"/>
  <c r="AZ17" i="3"/>
  <c r="N53" i="1" s="1"/>
  <c r="AW17" i="3"/>
  <c r="N50" i="1" s="1"/>
  <c r="AT17" i="3"/>
  <c r="N47" i="1" s="1"/>
  <c r="N48" i="1" s="1"/>
  <c r="AQ17" i="3"/>
  <c r="N44" i="1" s="1"/>
  <c r="N45" i="1" s="1"/>
  <c r="AH17" i="3"/>
  <c r="N35" i="1" s="1"/>
  <c r="N36" i="1" s="1"/>
  <c r="AE17" i="3"/>
  <c r="N32" i="1" s="1"/>
  <c r="N33" i="1" s="1"/>
  <c r="AB17" i="3"/>
  <c r="N29" i="1" s="1"/>
  <c r="N30" i="1" s="1"/>
  <c r="Y17" i="3"/>
  <c r="N26" i="1" s="1"/>
  <c r="N27" i="1" s="1"/>
  <c r="V17" i="3"/>
  <c r="N23" i="1" s="1"/>
  <c r="N24" i="1" s="1"/>
  <c r="S17" i="3"/>
  <c r="N20" i="1" s="1"/>
  <c r="N21" i="1" s="1"/>
  <c r="P17" i="3"/>
  <c r="N17" i="1" s="1"/>
  <c r="N18" i="1" s="1"/>
  <c r="M17" i="3"/>
  <c r="N14" i="1" s="1"/>
  <c r="N15" i="1" s="1"/>
  <c r="G17" i="3"/>
  <c r="N8" i="1" s="1"/>
  <c r="DT16" i="3"/>
  <c r="M125" i="1" s="1"/>
  <c r="DN16" i="3"/>
  <c r="M119" i="1" s="1"/>
  <c r="DK16" i="3"/>
  <c r="M116" i="1" s="1"/>
  <c r="CV16" i="3"/>
  <c r="M101" i="1" s="1"/>
  <c r="M102" i="1" s="1"/>
  <c r="CS16" i="3"/>
  <c r="M98" i="1" s="1"/>
  <c r="M99" i="1" s="1"/>
  <c r="CP16" i="3"/>
  <c r="M95" i="1" s="1"/>
  <c r="M96" i="1" s="1"/>
  <c r="CM16" i="3"/>
  <c r="M92" i="1" s="1"/>
  <c r="M93" i="1" s="1"/>
  <c r="CG16" i="3"/>
  <c r="M86" i="1" s="1"/>
  <c r="M87" i="1" s="1"/>
  <c r="CA16" i="3"/>
  <c r="M80" i="1" s="1"/>
  <c r="M81" i="1" s="1"/>
  <c r="BX16" i="3"/>
  <c r="M77" i="1" s="1"/>
  <c r="M78" i="1" s="1"/>
  <c r="BU16" i="3"/>
  <c r="M74" i="1" s="1"/>
  <c r="M75" i="1" s="1"/>
  <c r="BR16" i="3"/>
  <c r="M71" i="1" s="1"/>
  <c r="M72" i="1" s="1"/>
  <c r="BO16" i="3"/>
  <c r="M68" i="1" s="1"/>
  <c r="M69" i="1" s="1"/>
  <c r="BL16" i="3"/>
  <c r="M65" i="1" s="1"/>
  <c r="BI16" i="3"/>
  <c r="M62" i="1" s="1"/>
  <c r="BF16" i="3"/>
  <c r="M59" i="1" s="1"/>
  <c r="BC16" i="3"/>
  <c r="M56" i="1" s="1"/>
  <c r="AZ16" i="3"/>
  <c r="M53" i="1" s="1"/>
  <c r="AT16" i="3"/>
  <c r="M47" i="1" s="1"/>
  <c r="M48" i="1" s="1"/>
  <c r="AQ16" i="3"/>
  <c r="M44" i="1" s="1"/>
  <c r="M45" i="1" s="1"/>
  <c r="AK16" i="3"/>
  <c r="M38" i="1" s="1"/>
  <c r="M39" i="1" s="1"/>
  <c r="AB16" i="3"/>
  <c r="M29" i="1" s="1"/>
  <c r="M30" i="1" s="1"/>
  <c r="Y16" i="3"/>
  <c r="M26" i="1" s="1"/>
  <c r="M27" i="1" s="1"/>
  <c r="V16" i="3"/>
  <c r="M23" i="1" s="1"/>
  <c r="M24" i="1" s="1"/>
  <c r="M16" i="3"/>
  <c r="M14" i="1" s="1"/>
  <c r="M15" i="1" s="1"/>
  <c r="G16" i="3"/>
  <c r="M8" i="1" s="1"/>
  <c r="DQ15" i="3"/>
  <c r="L122" i="1" s="1"/>
  <c r="DH15" i="3"/>
  <c r="L113" i="1" s="1"/>
  <c r="DB15" i="3"/>
  <c r="L107" i="1" s="1"/>
  <c r="CY15" i="3"/>
  <c r="L104" i="1" s="1"/>
  <c r="CV15" i="3"/>
  <c r="L101" i="1" s="1"/>
  <c r="CM15" i="3"/>
  <c r="L92" i="1" s="1"/>
  <c r="CJ15" i="3"/>
  <c r="L89" i="1" s="1"/>
  <c r="CG15" i="3"/>
  <c r="L86" i="1" s="1"/>
  <c r="CA15" i="3"/>
  <c r="L80" i="1" s="1"/>
  <c r="BX15" i="3"/>
  <c r="L77" i="1" s="1"/>
  <c r="BR15" i="3"/>
  <c r="L71" i="1" s="1"/>
  <c r="BO15" i="3"/>
  <c r="L68" i="1" s="1"/>
  <c r="BL15" i="3"/>
  <c r="L65" i="1" s="1"/>
  <c r="BF15" i="3"/>
  <c r="L59" i="1" s="1"/>
  <c r="BC15" i="3"/>
  <c r="L56" i="1" s="1"/>
  <c r="AW15" i="3"/>
  <c r="L50" i="1" s="1"/>
  <c r="AT15" i="3"/>
  <c r="L47" i="1" s="1"/>
  <c r="AQ15" i="3"/>
  <c r="L44" i="1" s="1"/>
  <c r="AN15" i="3"/>
  <c r="L41" i="1" s="1"/>
  <c r="AE15" i="3"/>
  <c r="L32" i="1" s="1"/>
  <c r="V15" i="3"/>
  <c r="L23" i="1" s="1"/>
  <c r="S15" i="3"/>
  <c r="L20" i="1" s="1"/>
  <c r="P15" i="3"/>
  <c r="L17" i="1" s="1"/>
  <c r="J15" i="3"/>
  <c r="L11" i="1" s="1"/>
  <c r="G15" i="3"/>
  <c r="L8" i="1" s="1"/>
  <c r="DQ14" i="3"/>
  <c r="K122" i="1" s="1"/>
  <c r="DN14" i="3"/>
  <c r="K119" i="1" s="1"/>
  <c r="DK14" i="3"/>
  <c r="K116" i="1" s="1"/>
  <c r="DH14" i="3"/>
  <c r="K113" i="1" s="1"/>
  <c r="DB14" i="3"/>
  <c r="K107" i="1" s="1"/>
  <c r="CY14" i="3"/>
  <c r="K104" i="1" s="1"/>
  <c r="CV14" i="3"/>
  <c r="K101" i="1" s="1"/>
  <c r="CP14" i="3"/>
  <c r="K95" i="1" s="1"/>
  <c r="CM14" i="3"/>
  <c r="K92" i="1" s="1"/>
  <c r="CJ14" i="3"/>
  <c r="K89" i="1" s="1"/>
  <c r="CD14" i="3"/>
  <c r="K83" i="1" s="1"/>
  <c r="CA14" i="3"/>
  <c r="K80" i="1" s="1"/>
  <c r="BX14" i="3"/>
  <c r="K77" i="1" s="1"/>
  <c r="BU14" i="3"/>
  <c r="K74" i="1" s="1"/>
  <c r="BR14" i="3"/>
  <c r="K71" i="1" s="1"/>
  <c r="BO14" i="3"/>
  <c r="K68" i="1" s="1"/>
  <c r="BF14" i="3"/>
  <c r="K59" i="1" s="1"/>
  <c r="BC14" i="3"/>
  <c r="K56" i="1" s="1"/>
  <c r="AZ14" i="3"/>
  <c r="K53" i="1" s="1"/>
  <c r="AW14" i="3"/>
  <c r="K50" i="1" s="1"/>
  <c r="AQ14" i="3"/>
  <c r="K44" i="1" s="1"/>
  <c r="AK14" i="3"/>
  <c r="K38" i="1" s="1"/>
  <c r="AH14" i="3"/>
  <c r="K35" i="1" s="1"/>
  <c r="AE14" i="3"/>
  <c r="K32" i="1" s="1"/>
  <c r="AB14" i="3"/>
  <c r="K29" i="1" s="1"/>
  <c r="V14" i="3"/>
  <c r="K23" i="1" s="1"/>
  <c r="M14" i="3"/>
  <c r="K14" i="1" s="1"/>
  <c r="G14" i="3"/>
  <c r="K8" i="1" s="1"/>
  <c r="DT13" i="3"/>
  <c r="J125" i="1" s="1"/>
  <c r="DQ13" i="3"/>
  <c r="J122" i="1" s="1"/>
  <c r="DK13" i="3"/>
  <c r="J116" i="1" s="1"/>
  <c r="DH13" i="3"/>
  <c r="J113" i="1" s="1"/>
  <c r="CY13" i="3"/>
  <c r="J104" i="1" s="1"/>
  <c r="CV13" i="3"/>
  <c r="J101" i="1" s="1"/>
  <c r="CS13" i="3"/>
  <c r="J98" i="1" s="1"/>
  <c r="CM13" i="3"/>
  <c r="J92" i="1" s="1"/>
  <c r="CJ13" i="3"/>
  <c r="J89" i="1" s="1"/>
  <c r="CD13" i="3"/>
  <c r="J83" i="1" s="1"/>
  <c r="CA13" i="3"/>
  <c r="J80" i="1" s="1"/>
  <c r="BX13" i="3"/>
  <c r="J77" i="1" s="1"/>
  <c r="BO13" i="3"/>
  <c r="J68" i="1" s="1"/>
  <c r="BL13" i="3"/>
  <c r="J65" i="1" s="1"/>
  <c r="BI13" i="3"/>
  <c r="J62" i="1" s="1"/>
  <c r="BC13" i="3"/>
  <c r="J56" i="1" s="1"/>
  <c r="AZ13" i="3"/>
  <c r="J53" i="1" s="1"/>
  <c r="AW13" i="3"/>
  <c r="J50" i="1" s="1"/>
  <c r="AQ13" i="3"/>
  <c r="J44" i="1" s="1"/>
  <c r="AN13" i="3"/>
  <c r="J41" i="1" s="1"/>
  <c r="AH13" i="3"/>
  <c r="J35" i="1" s="1"/>
  <c r="Y13" i="3"/>
  <c r="J26" i="1" s="1"/>
  <c r="V13" i="3"/>
  <c r="J23" i="1" s="1"/>
  <c r="S13" i="3"/>
  <c r="J20" i="1" s="1"/>
  <c r="P13" i="3"/>
  <c r="J17" i="1" s="1"/>
  <c r="M13" i="3"/>
  <c r="J14" i="1" s="1"/>
  <c r="J13" i="3"/>
  <c r="J11" i="1" s="1"/>
  <c r="G13" i="3"/>
  <c r="J8" i="1" s="1"/>
  <c r="DQ12" i="3"/>
  <c r="I122" i="1" s="1"/>
  <c r="DN12" i="3"/>
  <c r="I119" i="1" s="1"/>
  <c r="DK12" i="3"/>
  <c r="I116" i="1" s="1"/>
  <c r="CY12" i="3"/>
  <c r="I104" i="1" s="1"/>
  <c r="CV12" i="3"/>
  <c r="I101" i="1" s="1"/>
  <c r="CS12" i="3"/>
  <c r="I98" i="1" s="1"/>
  <c r="CP12" i="3"/>
  <c r="I95" i="1" s="1"/>
  <c r="CM12" i="3"/>
  <c r="I92" i="1" s="1"/>
  <c r="CJ12" i="3"/>
  <c r="I89" i="1" s="1"/>
  <c r="CD12" i="3"/>
  <c r="I83" i="1" s="1"/>
  <c r="CA12" i="3"/>
  <c r="I80" i="1" s="1"/>
  <c r="BX12" i="3"/>
  <c r="I77" i="1" s="1"/>
  <c r="BR12" i="3"/>
  <c r="I71" i="1" s="1"/>
  <c r="BO12" i="3"/>
  <c r="I68" i="1" s="1"/>
  <c r="BF12" i="3"/>
  <c r="I59" i="1" s="1"/>
  <c r="BC12" i="3"/>
  <c r="I56" i="1" s="1"/>
  <c r="AT12" i="3"/>
  <c r="I47" i="1" s="1"/>
  <c r="AQ12" i="3"/>
  <c r="I44" i="1" s="1"/>
  <c r="AN12" i="3"/>
  <c r="I41" i="1" s="1"/>
  <c r="AH12" i="3"/>
  <c r="I35" i="1" s="1"/>
  <c r="AE12" i="3"/>
  <c r="I32" i="1" s="1"/>
  <c r="AB12" i="3"/>
  <c r="I29" i="1" s="1"/>
  <c r="Y12" i="3"/>
  <c r="I26" i="1" s="1"/>
  <c r="V12" i="3"/>
  <c r="I23" i="1" s="1"/>
  <c r="M12" i="3"/>
  <c r="I14" i="1" s="1"/>
  <c r="J12" i="3"/>
  <c r="I11" i="1" s="1"/>
  <c r="G12" i="3"/>
  <c r="I8" i="1" s="1"/>
  <c r="DQ11" i="3"/>
  <c r="H122" i="1" s="1"/>
  <c r="DN11" i="3"/>
  <c r="H119" i="1" s="1"/>
  <c r="DK11" i="3"/>
  <c r="H116" i="1" s="1"/>
  <c r="DE11" i="3"/>
  <c r="H110" i="1" s="1"/>
  <c r="DB11" i="3"/>
  <c r="H107" i="1" s="1"/>
  <c r="CS11" i="3"/>
  <c r="H98" i="1" s="1"/>
  <c r="CP11" i="3"/>
  <c r="H95" i="1" s="1"/>
  <c r="CM11" i="3"/>
  <c r="H92" i="1" s="1"/>
  <c r="CJ11" i="3"/>
  <c r="H89" i="1" s="1"/>
  <c r="CG11" i="3"/>
  <c r="H86" i="1" s="1"/>
  <c r="CD11" i="3"/>
  <c r="H83" i="1" s="1"/>
  <c r="CA11" i="3"/>
  <c r="H80" i="1" s="1"/>
  <c r="BU11" i="3"/>
  <c r="H74" i="1" s="1"/>
  <c r="BR11" i="3"/>
  <c r="H71" i="1" s="1"/>
  <c r="BO11" i="3"/>
  <c r="H68" i="1" s="1"/>
  <c r="BL11" i="3"/>
  <c r="H65" i="1" s="1"/>
  <c r="BC11" i="3"/>
  <c r="H56" i="1" s="1"/>
  <c r="AZ11" i="3"/>
  <c r="H53" i="1" s="1"/>
  <c r="AW11" i="3"/>
  <c r="H50" i="1" s="1"/>
  <c r="AQ11" i="3"/>
  <c r="H44" i="1" s="1"/>
  <c r="AN11" i="3"/>
  <c r="H41" i="1" s="1"/>
  <c r="AK11" i="3"/>
  <c r="H38" i="1" s="1"/>
  <c r="AH11" i="3"/>
  <c r="H35" i="1" s="1"/>
  <c r="AB11" i="3"/>
  <c r="H29" i="1" s="1"/>
  <c r="Y11" i="3"/>
  <c r="H26" i="1" s="1"/>
  <c r="P11" i="3"/>
  <c r="H17" i="1" s="1"/>
  <c r="M11" i="3"/>
  <c r="H14" i="1" s="1"/>
  <c r="J11" i="3"/>
  <c r="H11" i="1" s="1"/>
  <c r="H8" i="1"/>
  <c r="DT10" i="3"/>
  <c r="DQ10" i="3"/>
  <c r="DK10" i="3"/>
  <c r="DH10" i="3"/>
  <c r="DE10" i="3"/>
  <c r="DB10" i="3"/>
  <c r="CY10" i="3"/>
  <c r="CV10" i="3"/>
  <c r="CS10" i="3"/>
  <c r="CP10" i="3"/>
  <c r="CM10" i="3"/>
  <c r="CJ10" i="3"/>
  <c r="CD10" i="3"/>
  <c r="CA10" i="3"/>
  <c r="BX10" i="3"/>
  <c r="BU10" i="3"/>
  <c r="BR10" i="3"/>
  <c r="BO10" i="3"/>
  <c r="AZ10" i="3"/>
  <c r="AW10" i="3"/>
  <c r="AT10" i="3"/>
  <c r="AQ10" i="3"/>
  <c r="AH10" i="3"/>
  <c r="AE10" i="3"/>
  <c r="AB10" i="3"/>
  <c r="Y10" i="3"/>
  <c r="V10" i="3"/>
  <c r="S10" i="3"/>
  <c r="P10" i="3"/>
  <c r="M10" i="3"/>
  <c r="J10" i="3"/>
  <c r="G10" i="3"/>
  <c r="DT9" i="3"/>
  <c r="DQ9" i="3"/>
  <c r="DN9" i="3"/>
  <c r="DK9" i="3"/>
  <c r="DH9" i="3"/>
  <c r="DB9" i="3"/>
  <c r="CY9" i="3"/>
  <c r="CV9" i="3"/>
  <c r="CS9" i="3"/>
  <c r="CP9" i="3"/>
  <c r="CM9" i="3"/>
  <c r="CG9" i="3"/>
  <c r="CD9" i="3"/>
  <c r="CA9" i="3"/>
  <c r="BX9" i="3"/>
  <c r="BU9" i="3"/>
  <c r="BO9" i="3"/>
  <c r="BI9" i="3"/>
  <c r="BC9" i="3"/>
  <c r="AZ9" i="3"/>
  <c r="AW9" i="3"/>
  <c r="AT9" i="3"/>
  <c r="AQ9" i="3"/>
  <c r="AN9" i="3"/>
  <c r="AK9" i="3"/>
  <c r="AH9" i="3"/>
  <c r="AE9" i="3"/>
  <c r="AB9" i="3"/>
  <c r="Y9" i="3"/>
  <c r="V9" i="3"/>
  <c r="S9" i="3"/>
  <c r="P9" i="3"/>
  <c r="M9" i="3"/>
  <c r="J9" i="3"/>
  <c r="G9" i="3"/>
  <c r="E7" i="4"/>
  <c r="CA18" i="3"/>
  <c r="O80" i="1" s="1"/>
  <c r="O81" i="1" s="1"/>
  <c r="CS20" i="3"/>
  <c r="Q98" i="1" s="1"/>
  <c r="CM22" i="3"/>
  <c r="S92" i="1" s="1"/>
  <c r="G22" i="3"/>
  <c r="S8" i="1" s="1"/>
  <c r="AN14" i="3"/>
  <c r="K41" i="1" s="1"/>
  <c r="AB15" i="3"/>
  <c r="L29" i="1" s="1"/>
  <c r="BR9" i="3"/>
  <c r="AZ12" i="3"/>
  <c r="I53" i="1" s="1"/>
  <c r="S16" i="3"/>
  <c r="M20" i="1" s="1"/>
  <c r="M21" i="1" s="1"/>
  <c r="AN16" i="3"/>
  <c r="M41" i="1" s="1"/>
  <c r="M42" i="1" s="1"/>
  <c r="BO22" i="3"/>
  <c r="S68" i="1" s="1"/>
  <c r="J28" i="3"/>
  <c r="Y11" i="1" s="1"/>
  <c r="DH11" i="3"/>
  <c r="H113" i="1" s="1"/>
  <c r="DT15" i="3"/>
  <c r="L125" i="1" s="1"/>
  <c r="AQ21" i="3"/>
  <c r="R44" i="1" s="1"/>
  <c r="AK10" i="3"/>
  <c r="BC10" i="3"/>
  <c r="AE11" i="3"/>
  <c r="H32" i="1" s="1"/>
  <c r="P12" i="3"/>
  <c r="I17" i="1" s="1"/>
  <c r="DT12" i="3"/>
  <c r="I125" i="1" s="1"/>
  <c r="CS14" i="3"/>
  <c r="K98" i="1" s="1"/>
  <c r="AW16" i="3"/>
  <c r="M50" i="1" s="1"/>
  <c r="DH16" i="3"/>
  <c r="M113" i="1" s="1"/>
  <c r="BC17" i="3"/>
  <c r="N56" i="1" s="1"/>
  <c r="CA17" i="3"/>
  <c r="N80" i="1" s="1"/>
  <c r="N81" i="1" s="1"/>
  <c r="BL18" i="3"/>
  <c r="O65" i="1" s="1"/>
  <c r="AE19" i="3"/>
  <c r="P32" i="1" s="1"/>
  <c r="BO21" i="3"/>
  <c r="R68" i="1" s="1"/>
  <c r="AE22" i="3"/>
  <c r="S32" i="1" s="1"/>
  <c r="CS22" i="3"/>
  <c r="S98" i="1" s="1"/>
  <c r="CP26" i="3"/>
  <c r="W95" i="1" s="1"/>
  <c r="BF10" i="3"/>
  <c r="BX11" i="3"/>
  <c r="H77" i="1" s="1"/>
  <c r="S12" i="3"/>
  <c r="I20" i="1" s="1"/>
  <c r="AB13" i="3"/>
  <c r="J29" i="1" s="1"/>
  <c r="CP27" i="3"/>
  <c r="X95" i="1" s="1"/>
  <c r="CP28" i="3"/>
  <c r="Y95" i="1" s="1"/>
  <c r="DT44" i="3"/>
  <c r="AO125" i="1" s="1"/>
  <c r="BX44" i="3"/>
  <c r="AO77" i="1" s="1"/>
  <c r="BL44" i="3"/>
  <c r="AO65" i="1" s="1"/>
  <c r="AN44" i="3"/>
  <c r="AO41" i="1" s="1"/>
  <c r="AB44" i="3"/>
  <c r="AO29" i="1" s="1"/>
  <c r="DH43" i="3"/>
  <c r="AN113" i="1" s="1"/>
  <c r="CV43" i="3"/>
  <c r="AN101" i="1" s="1"/>
  <c r="BX43" i="3"/>
  <c r="AN77" i="1" s="1"/>
  <c r="BL43" i="3"/>
  <c r="AN65" i="1" s="1"/>
  <c r="P43" i="3"/>
  <c r="AN17" i="1" s="1"/>
  <c r="DH42" i="3"/>
  <c r="AM113" i="1" s="1"/>
  <c r="CV42" i="3"/>
  <c r="AM101" i="1" s="1"/>
  <c r="AN42" i="3"/>
  <c r="AM41" i="1" s="1"/>
  <c r="P42" i="3"/>
  <c r="AM17" i="1" s="1"/>
  <c r="CJ41" i="3"/>
  <c r="AL89" i="1" s="1"/>
  <c r="AL90" i="1" s="1"/>
  <c r="BL40" i="3"/>
  <c r="AK65" i="1" s="1"/>
  <c r="DT40" i="3"/>
  <c r="AK125" i="1" s="1"/>
  <c r="DK44" i="3"/>
  <c r="AO116" i="1" s="1"/>
  <c r="BO42" i="3"/>
  <c r="AM68" i="1" s="1"/>
  <c r="P41" i="3"/>
  <c r="AL17" i="1" s="1"/>
  <c r="AL18" i="1" s="1"/>
  <c r="CJ40" i="3"/>
  <c r="AK89" i="1" s="1"/>
  <c r="CM44" i="3"/>
  <c r="AO92" i="1" s="1"/>
  <c r="CM42" i="3"/>
  <c r="AM92" i="1" s="1"/>
  <c r="DT41" i="3"/>
  <c r="AL125" i="1" s="1"/>
  <c r="AQ36" i="3"/>
  <c r="AG44" i="1" s="1"/>
  <c r="CM34" i="3"/>
  <c r="AE92" i="1" s="1"/>
  <c r="BU29" i="3"/>
  <c r="Z74" i="1" s="1"/>
  <c r="AW29" i="3"/>
  <c r="Z50" i="1" s="1"/>
  <c r="AK29" i="3"/>
  <c r="Z38" i="1" s="1"/>
  <c r="Y29" i="3"/>
  <c r="Z26" i="1" s="1"/>
  <c r="M29" i="3"/>
  <c r="Z14" i="1" s="1"/>
  <c r="CS28" i="3"/>
  <c r="Y98" i="1" s="1"/>
  <c r="CG28" i="3"/>
  <c r="Y86" i="1" s="1"/>
  <c r="BI28" i="3"/>
  <c r="Y62" i="1" s="1"/>
  <c r="AW28" i="3"/>
  <c r="Y50" i="1" s="1"/>
  <c r="AK28" i="3"/>
  <c r="Y38" i="1" s="1"/>
  <c r="DH28" i="3"/>
  <c r="Y113" i="1" s="1"/>
  <c r="BL28" i="3"/>
  <c r="Y65" i="1" s="1"/>
  <c r="CS27" i="3"/>
  <c r="X98" i="1" s="1"/>
  <c r="AB27" i="3"/>
  <c r="X29" i="1" s="1"/>
  <c r="DQ26" i="3"/>
  <c r="W122" i="1" s="1"/>
  <c r="Y26" i="3"/>
  <c r="W26" i="1" s="1"/>
  <c r="P28" i="3"/>
  <c r="Y17" i="1" s="1"/>
  <c r="DE27" i="3"/>
  <c r="X110" i="1" s="1"/>
  <c r="M27" i="3"/>
  <c r="X14" i="1" s="1"/>
  <c r="AZ29" i="3"/>
  <c r="Z53" i="1" s="1"/>
  <c r="BL29" i="3"/>
  <c r="Z65" i="1" s="1"/>
  <c r="CJ28" i="3"/>
  <c r="Y89" i="1" s="1"/>
  <c r="AN28" i="3"/>
  <c r="Y41" i="1" s="1"/>
  <c r="BX27" i="3"/>
  <c r="X77" i="1" s="1"/>
  <c r="AW27" i="3"/>
  <c r="X50" i="1" s="1"/>
  <c r="BU26" i="3"/>
  <c r="W74" i="1" s="1"/>
  <c r="BO36" i="3"/>
  <c r="AG68" i="1" s="1"/>
  <c r="BO30" i="3"/>
  <c r="AA68" i="1" s="1"/>
  <c r="AT29" i="3"/>
  <c r="Z47" i="1" s="1"/>
  <c r="AB29" i="3"/>
  <c r="Z29" i="1" s="1"/>
  <c r="P33" i="3"/>
  <c r="AD17" i="1" s="1"/>
  <c r="CM31" i="3"/>
  <c r="AB92" i="1" s="1"/>
  <c r="AZ28" i="3"/>
  <c r="Y53" i="1" s="1"/>
  <c r="AK27" i="3"/>
  <c r="X38" i="1" s="1"/>
  <c r="DT26" i="3"/>
  <c r="W125" i="1" s="1"/>
  <c r="AW25" i="3"/>
  <c r="V50" i="1" s="1"/>
  <c r="CV24" i="3"/>
  <c r="U101" i="1" s="1"/>
  <c r="BU24" i="3"/>
  <c r="U74" i="1" s="1"/>
  <c r="CS23" i="3"/>
  <c r="T98" i="1" s="1"/>
  <c r="M28" i="3"/>
  <c r="Y14" i="1" s="1"/>
  <c r="CV27" i="3"/>
  <c r="X101" i="1" s="1"/>
  <c r="CG27" i="3"/>
  <c r="X86" i="1" s="1"/>
  <c r="CJ26" i="3"/>
  <c r="W89" i="1" s="1"/>
  <c r="AN26" i="3"/>
  <c r="W41" i="1" s="1"/>
  <c r="DH24" i="3"/>
  <c r="U113" i="1" s="1"/>
  <c r="BL31" i="3"/>
  <c r="AB65" i="1" s="1"/>
  <c r="AQ31" i="3"/>
  <c r="AB44" i="1" s="1"/>
  <c r="S30" i="3"/>
  <c r="AA20" i="1" s="1"/>
  <c r="BF29" i="3"/>
  <c r="Z59" i="1" s="1"/>
  <c r="CD28" i="3"/>
  <c r="Y83" i="1" s="1"/>
  <c r="V26" i="3"/>
  <c r="W23" i="1" s="1"/>
  <c r="DT24" i="3"/>
  <c r="U125" i="1" s="1"/>
  <c r="CS24" i="3"/>
  <c r="U98" i="1" s="1"/>
  <c r="AB24" i="3"/>
  <c r="U29" i="1" s="1"/>
  <c r="DQ23" i="3"/>
  <c r="T122" i="1" s="1"/>
  <c r="AZ23" i="3"/>
  <c r="T53" i="1" s="1"/>
  <c r="CV40" i="3"/>
  <c r="AK101" i="1" s="1"/>
  <c r="CJ32" i="3"/>
  <c r="AC89" i="1" s="1"/>
  <c r="BO32" i="3"/>
  <c r="AC68" i="1" s="1"/>
  <c r="BX29" i="3"/>
  <c r="Z77" i="1" s="1"/>
  <c r="CV28" i="3"/>
  <c r="Y101" i="1" s="1"/>
  <c r="CG25" i="3"/>
  <c r="V86" i="1" s="1"/>
  <c r="AN24" i="3"/>
  <c r="U41" i="1" s="1"/>
  <c r="DB27" i="3"/>
  <c r="X107" i="1" s="1"/>
  <c r="CJ27" i="3"/>
  <c r="X89" i="1" s="1"/>
  <c r="AW26" i="3"/>
  <c r="W50" i="1" s="1"/>
  <c r="M26" i="3"/>
  <c r="W14" i="1" s="1"/>
  <c r="AB25" i="3"/>
  <c r="V29" i="1" s="1"/>
  <c r="Y24" i="3"/>
  <c r="U26" i="1" s="1"/>
  <c r="AN32" i="3"/>
  <c r="AC41" i="1" s="1"/>
  <c r="S32" i="3"/>
  <c r="AC20" i="1" s="1"/>
  <c r="DT22" i="3"/>
  <c r="S125" i="1" s="1"/>
  <c r="BX22" i="3"/>
  <c r="S77" i="1" s="1"/>
  <c r="AB22" i="3"/>
  <c r="S29" i="1" s="1"/>
  <c r="CV21" i="3"/>
  <c r="R101" i="1" s="1"/>
  <c r="AZ21" i="3"/>
  <c r="R53" i="1" s="1"/>
  <c r="AB20" i="3"/>
  <c r="Q29" i="1" s="1"/>
  <c r="DT18" i="3"/>
  <c r="O125" i="1" s="1"/>
  <c r="BX18" i="3"/>
  <c r="O77" i="1" s="1"/>
  <c r="O78" i="1" s="1"/>
  <c r="AB18" i="3"/>
  <c r="O29" i="1" s="1"/>
  <c r="O30" i="1" s="1"/>
  <c r="CV17" i="3"/>
  <c r="N101" i="1" s="1"/>
  <c r="N102" i="1" s="1"/>
  <c r="V28" i="3"/>
  <c r="Y23" i="1" s="1"/>
  <c r="DQ27" i="3"/>
  <c r="X122" i="1" s="1"/>
  <c r="AT27" i="3"/>
  <c r="X47" i="1" s="1"/>
  <c r="Y27" i="3"/>
  <c r="X26" i="1" s="1"/>
  <c r="AN25" i="3"/>
  <c r="V41" i="1" s="1"/>
  <c r="Y25" i="3"/>
  <c r="V26" i="1" s="1"/>
  <c r="CJ23" i="3"/>
  <c r="T89" i="1" s="1"/>
  <c r="BU23" i="3"/>
  <c r="T74" i="1" s="1"/>
  <c r="BI26" i="3"/>
  <c r="W62" i="1" s="1"/>
  <c r="DE25" i="3"/>
  <c r="V110" i="1" s="1"/>
  <c r="CM25" i="3"/>
  <c r="V92" i="1" s="1"/>
  <c r="CJ24" i="3"/>
  <c r="U89" i="1" s="1"/>
  <c r="P23" i="3"/>
  <c r="T17" i="1" s="1"/>
  <c r="BL19" i="3"/>
  <c r="P65" i="1" s="1"/>
  <c r="P19" i="3"/>
  <c r="P17" i="1" s="1"/>
  <c r="AN18" i="3"/>
  <c r="O41" i="1" s="1"/>
  <c r="O42" i="1" s="1"/>
  <c r="DH17" i="3"/>
  <c r="N113" i="1" s="1"/>
  <c r="CJ16" i="3"/>
  <c r="M89" i="1" s="1"/>
  <c r="M90" i="1" s="1"/>
  <c r="AQ41" i="3"/>
  <c r="AL44" i="1" s="1"/>
  <c r="AL45" i="1" s="1"/>
  <c r="DT25" i="3"/>
  <c r="V125" i="1" s="1"/>
  <c r="DQ24" i="3"/>
  <c r="U122" i="1" s="1"/>
  <c r="AZ24" i="3"/>
  <c r="U53" i="1" s="1"/>
  <c r="AW23" i="3"/>
  <c r="T50" i="1" s="1"/>
  <c r="AH28" i="3"/>
  <c r="Y35" i="1" s="1"/>
  <c r="AZ25" i="3"/>
  <c r="V53" i="1" s="1"/>
  <c r="CV22" i="3"/>
  <c r="S101" i="1" s="1"/>
  <c r="AZ22" i="3"/>
  <c r="S53" i="1" s="1"/>
  <c r="DT21" i="3"/>
  <c r="R125" i="1" s="1"/>
  <c r="BX21" i="3"/>
  <c r="R77" i="1" s="1"/>
  <c r="AB21" i="3"/>
  <c r="R29" i="1" s="1"/>
  <c r="DT19" i="3"/>
  <c r="P125" i="1" s="1"/>
  <c r="AB19" i="3"/>
  <c r="P29" i="1" s="1"/>
  <c r="AZ18" i="3"/>
  <c r="O53" i="1" s="1"/>
  <c r="DT17" i="3"/>
  <c r="N125" i="1" s="1"/>
  <c r="DH29" i="3"/>
  <c r="Z113" i="1" s="1"/>
  <c r="CM29" i="3"/>
  <c r="Z92" i="1" s="1"/>
  <c r="P26" i="3"/>
  <c r="W17" i="1" s="1"/>
  <c r="DQ25" i="3"/>
  <c r="V122" i="1" s="1"/>
  <c r="AW24" i="3"/>
  <c r="U50" i="1" s="1"/>
  <c r="BF9" i="3"/>
  <c r="BL9" i="3"/>
  <c r="AN10" i="3"/>
  <c r="BI10" i="3"/>
  <c r="DN10" i="3"/>
  <c r="CV11" i="3"/>
  <c r="H101" i="1" s="1"/>
  <c r="BL12" i="3"/>
  <c r="I65" i="1" s="1"/>
  <c r="AE13" i="3"/>
  <c r="J32" i="1" s="1"/>
  <c r="BU13" i="3"/>
  <c r="J74" i="1" s="1"/>
  <c r="P14" i="3"/>
  <c r="K17" i="1" s="1"/>
  <c r="DT14" i="3"/>
  <c r="K125" i="1" s="1"/>
  <c r="Y15" i="3"/>
  <c r="L26" i="1" s="1"/>
  <c r="AE16" i="3"/>
  <c r="M32" i="1" s="1"/>
  <c r="M33" i="1" s="1"/>
  <c r="AN17" i="3"/>
  <c r="N41" i="1" s="1"/>
  <c r="N42" i="1" s="1"/>
  <c r="CY17" i="3"/>
  <c r="N104" i="1" s="1"/>
  <c r="CM18" i="3"/>
  <c r="O92" i="1" s="1"/>
  <c r="O93" i="1" s="1"/>
  <c r="BC19" i="3"/>
  <c r="P56" i="1" s="1"/>
  <c r="CA19" i="3"/>
  <c r="P80" i="1" s="1"/>
  <c r="AE21" i="3"/>
  <c r="R32" i="1" s="1"/>
  <c r="DK21" i="3"/>
  <c r="R116" i="1" s="1"/>
  <c r="S11" i="3"/>
  <c r="H20" i="1" s="1"/>
  <c r="DT11" i="3"/>
  <c r="H125" i="1" s="1"/>
  <c r="S14" i="3"/>
  <c r="K20" i="1" s="1"/>
  <c r="CJ9" i="3"/>
  <c r="DE9" i="3"/>
  <c r="BL10" i="3"/>
  <c r="CG10" i="3"/>
  <c r="V11" i="3"/>
  <c r="H23" i="1" s="1"/>
  <c r="CY11" i="3"/>
  <c r="H104" i="1" s="1"/>
  <c r="AW12" i="3"/>
  <c r="I50" i="1" s="1"/>
  <c r="DH12" i="3"/>
  <c r="I113" i="1" s="1"/>
  <c r="BL14" i="3"/>
  <c r="K65" i="1" s="1"/>
  <c r="AZ15" i="3"/>
  <c r="L53" i="1" s="1"/>
  <c r="BU15" i="3"/>
  <c r="L74" i="1" s="1"/>
  <c r="DK15" i="3"/>
  <c r="L116" i="1" s="1"/>
  <c r="P16" i="3"/>
  <c r="M17" i="1" s="1"/>
  <c r="M18" i="1" s="1"/>
  <c r="CY16" i="3"/>
  <c r="M104" i="1" s="1"/>
  <c r="AE18" i="3"/>
  <c r="O32" i="1" s="1"/>
  <c r="O33" i="1" s="1"/>
  <c r="BC18" i="3"/>
  <c r="O56" i="1" s="1"/>
  <c r="AN19" i="3"/>
  <c r="P41" i="1" s="1"/>
  <c r="CY19" i="3"/>
  <c r="P104" i="1" s="1"/>
  <c r="G20" i="3"/>
  <c r="Q8" i="1" s="1"/>
  <c r="AW20" i="3"/>
  <c r="Q50" i="1" s="1"/>
  <c r="CA21" i="3"/>
  <c r="R80" i="1" s="1"/>
  <c r="DQ21" i="3"/>
  <c r="R122" i="1" s="1"/>
  <c r="AQ22" i="3"/>
  <c r="S44" i="1" s="1"/>
  <c r="BL22" i="3"/>
  <c r="S65" i="1" s="1"/>
  <c r="G23" i="3"/>
  <c r="T8" i="1" s="1"/>
  <c r="CM24" i="3"/>
  <c r="U92" i="1" s="1"/>
  <c r="M25" i="3"/>
  <c r="V14" i="1" s="1"/>
  <c r="DN28" i="3"/>
  <c r="Y119" i="1" s="1"/>
  <c r="AQ34" i="3"/>
  <c r="AE44" i="1" s="1"/>
  <c r="BF11" i="3"/>
  <c r="H59" i="1" s="1"/>
  <c r="CD16" i="3"/>
  <c r="M83" i="1" s="1"/>
  <c r="M84" i="1" s="1"/>
  <c r="J17" i="3"/>
  <c r="N11" i="1" s="1"/>
  <c r="N12" i="1" s="1"/>
  <c r="CD18" i="3"/>
  <c r="O83" i="1" s="1"/>
  <c r="O84" i="1" s="1"/>
  <c r="CD20" i="3"/>
  <c r="Q83" i="1" s="1"/>
  <c r="J21" i="3"/>
  <c r="R11" i="1" s="1"/>
  <c r="DB21" i="3"/>
  <c r="R107" i="1" s="1"/>
  <c r="AH22" i="3"/>
  <c r="S35" i="1" s="1"/>
  <c r="AB23" i="3"/>
  <c r="T29" i="1" s="1"/>
  <c r="AT23" i="3"/>
  <c r="T47" i="1" s="1"/>
  <c r="BL23" i="3"/>
  <c r="T65" i="1" s="1"/>
  <c r="DN24" i="3"/>
  <c r="U119" i="1" s="1"/>
  <c r="DK38" i="3"/>
  <c r="AI116" i="1" s="1"/>
  <c r="DE44" i="3"/>
  <c r="AO110" i="1" s="1"/>
  <c r="BI11" i="3"/>
  <c r="H62" i="1" s="1"/>
  <c r="AK12" i="3"/>
  <c r="I38" i="1" s="1"/>
  <c r="CG12" i="3"/>
  <c r="I86" i="1" s="1"/>
  <c r="DE13" i="3"/>
  <c r="J110" i="1" s="1"/>
  <c r="CG14" i="3"/>
  <c r="K86" i="1" s="1"/>
  <c r="M15" i="3"/>
  <c r="L14" i="1" s="1"/>
  <c r="BI15" i="3"/>
  <c r="L62" i="1" s="1"/>
  <c r="DE15" i="3"/>
  <c r="L110" i="1" s="1"/>
  <c r="BI17" i="3"/>
  <c r="N62" i="1" s="1"/>
  <c r="DE17" i="3"/>
  <c r="N110" i="1" s="1"/>
  <c r="AK18" i="3"/>
  <c r="O38" i="1" s="1"/>
  <c r="O39" i="1" s="1"/>
  <c r="CG18" i="3"/>
  <c r="O86" i="1" s="1"/>
  <c r="O87" i="1" s="1"/>
  <c r="M19" i="3"/>
  <c r="P14" i="1" s="1"/>
  <c r="AK20" i="3"/>
  <c r="Q38" i="1" s="1"/>
  <c r="CG20" i="3"/>
  <c r="Q86" i="1" s="1"/>
  <c r="P24" i="3"/>
  <c r="U17" i="1" s="1"/>
  <c r="BO24" i="3"/>
  <c r="U68" i="1" s="1"/>
  <c r="DN26" i="3"/>
  <c r="W119" i="1" s="1"/>
  <c r="AB33" i="3"/>
  <c r="AD29" i="1" s="1"/>
  <c r="DB13" i="3"/>
  <c r="J107" i="1" s="1"/>
  <c r="CP13" i="3"/>
  <c r="J95" i="1" s="1"/>
  <c r="AT19" i="3"/>
  <c r="P47" i="1" s="1"/>
  <c r="V22" i="3"/>
  <c r="S23" i="1" s="1"/>
  <c r="BR22" i="3"/>
  <c r="S71" i="1" s="1"/>
  <c r="DN22" i="3"/>
  <c r="S119" i="1" s="1"/>
  <c r="DN23" i="3"/>
  <c r="T119" i="1" s="1"/>
  <c r="BR25" i="3"/>
  <c r="V71" i="1" s="1"/>
  <c r="AW36" i="3"/>
  <c r="AG50" i="1" s="1"/>
  <c r="CM41" i="3"/>
  <c r="AL92" i="1" s="1"/>
  <c r="AL93" i="1" s="1"/>
  <c r="BF13" i="3"/>
  <c r="J59" i="1" s="1"/>
  <c r="AT13" i="3"/>
  <c r="J47" i="1" s="1"/>
  <c r="CS15" i="3"/>
  <c r="L98" i="1" s="1"/>
  <c r="DQ16" i="3"/>
  <c r="M122" i="1" s="1"/>
  <c r="CS17" i="3"/>
  <c r="N98" i="1" s="1"/>
  <c r="N99" i="1" s="1"/>
  <c r="AW21" i="3"/>
  <c r="R50" i="1" s="1"/>
  <c r="CS21" i="3"/>
  <c r="R98" i="1" s="1"/>
  <c r="DQ22" i="3"/>
  <c r="S122" i="1" s="1"/>
  <c r="DB32" i="3"/>
  <c r="AC107" i="1" s="1"/>
  <c r="BR41" i="3"/>
  <c r="AL71" i="1" s="1"/>
  <c r="AL72" i="1" s="1"/>
  <c r="AT11" i="3"/>
  <c r="H47" i="1" s="1"/>
  <c r="CP15" i="3"/>
  <c r="L95" i="1" s="1"/>
  <c r="Y14" i="3"/>
  <c r="K26" i="1" s="1"/>
  <c r="DB12" i="3"/>
  <c r="I107" i="1" s="1"/>
  <c r="J14" i="3"/>
  <c r="K11" i="1" s="1"/>
  <c r="AH15" i="3"/>
  <c r="L35" i="1" s="1"/>
  <c r="CD15" i="3"/>
  <c r="L83" i="1" s="1"/>
  <c r="J16" i="3"/>
  <c r="M11" i="1" s="1"/>
  <c r="M12" i="1" s="1"/>
  <c r="DB16" i="3"/>
  <c r="M107" i="1" s="1"/>
  <c r="CD17" i="3"/>
  <c r="N83" i="1" s="1"/>
  <c r="N84" i="1" s="1"/>
  <c r="BF18" i="3"/>
  <c r="O59" i="1" s="1"/>
  <c r="DB18" i="3"/>
  <c r="O107" i="1" s="1"/>
  <c r="AH19" i="3"/>
  <c r="P35" i="1" s="1"/>
  <c r="BF20" i="3"/>
  <c r="Q59" i="1" s="1"/>
  <c r="DB20" i="3"/>
  <c r="Q107" i="1" s="1"/>
  <c r="AH21" i="3"/>
  <c r="R35" i="1" s="1"/>
  <c r="BC23" i="3"/>
  <c r="T56" i="1" s="1"/>
  <c r="DT23" i="3"/>
  <c r="T125" i="1" s="1"/>
  <c r="V24" i="3"/>
  <c r="U23" i="1" s="1"/>
  <c r="G25" i="3"/>
  <c r="V8" i="1" s="1"/>
  <c r="CP25" i="3"/>
  <c r="V95" i="1" s="1"/>
  <c r="AT26" i="3"/>
  <c r="W47" i="1" s="1"/>
  <c r="BU30" i="3"/>
  <c r="AA74" i="1" s="1"/>
  <c r="AK30" i="3"/>
  <c r="AA38" i="1" s="1"/>
  <c r="AB31" i="3"/>
  <c r="AB29" i="1" s="1"/>
  <c r="BO34" i="3"/>
  <c r="AE68" i="1" s="1"/>
  <c r="AH16" i="3"/>
  <c r="M35" i="1" s="1"/>
  <c r="M36" i="1" s="1"/>
  <c r="BU12" i="3"/>
  <c r="I74" i="1" s="1"/>
  <c r="BI12" i="3"/>
  <c r="I62" i="1" s="1"/>
  <c r="DE12" i="3"/>
  <c r="I110" i="1" s="1"/>
  <c r="AK13" i="3"/>
  <c r="J38" i="1" s="1"/>
  <c r="CG13" i="3"/>
  <c r="J86" i="1" s="1"/>
  <c r="BI14" i="3"/>
  <c r="K62" i="1" s="1"/>
  <c r="DE14" i="3"/>
  <c r="K110" i="1" s="1"/>
  <c r="AK15" i="3"/>
  <c r="L38" i="1" s="1"/>
  <c r="DE16" i="3"/>
  <c r="M110" i="1" s="1"/>
  <c r="AK17" i="3"/>
  <c r="N38" i="1" s="1"/>
  <c r="N39" i="1" s="1"/>
  <c r="CG17" i="3"/>
  <c r="N86" i="1" s="1"/>
  <c r="N87" i="1" s="1"/>
  <c r="M18" i="3"/>
  <c r="O14" i="1" s="1"/>
  <c r="O15" i="1" s="1"/>
  <c r="BI18" i="3"/>
  <c r="O62" i="1" s="1"/>
  <c r="DE18" i="3"/>
  <c r="O110" i="1" s="1"/>
  <c r="AK19" i="3"/>
  <c r="P38" i="1" s="1"/>
  <c r="CG19" i="3"/>
  <c r="P86" i="1" s="1"/>
  <c r="M20" i="3"/>
  <c r="Q14" i="1" s="1"/>
  <c r="BI20" i="3"/>
  <c r="Q62" i="1" s="1"/>
  <c r="DE20" i="3"/>
  <c r="Q110" i="1" s="1"/>
  <c r="AN23" i="3"/>
  <c r="T41" i="1" s="1"/>
  <c r="AQ24" i="3"/>
  <c r="U44" i="1" s="1"/>
  <c r="BL32" i="3"/>
  <c r="AC65" i="1" s="1"/>
  <c r="CG34" i="3"/>
  <c r="AE86" i="1" s="1"/>
  <c r="AK35" i="3"/>
  <c r="AF38" i="1" s="1"/>
  <c r="BR13" i="3"/>
  <c r="J71" i="1" s="1"/>
  <c r="DN13" i="3"/>
  <c r="J119" i="1" s="1"/>
  <c r="AT14" i="3"/>
  <c r="K47" i="1" s="1"/>
  <c r="DN15" i="3"/>
  <c r="L119" i="1" s="1"/>
  <c r="CP20" i="3"/>
  <c r="Q95" i="1" s="1"/>
  <c r="V21" i="3"/>
  <c r="R23" i="1" s="1"/>
  <c r="BR21" i="3"/>
  <c r="R71" i="1" s="1"/>
  <c r="CP22" i="3"/>
  <c r="S95" i="1" s="1"/>
  <c r="V23" i="3"/>
  <c r="T23" i="1" s="1"/>
  <c r="BR26" i="3"/>
  <c r="W71" i="1" s="1"/>
  <c r="BR28" i="3"/>
  <c r="Y71" i="1" s="1"/>
  <c r="DK28" i="3"/>
  <c r="Y116" i="1" s="1"/>
  <c r="AQ32" i="3"/>
  <c r="AC44" i="1" s="1"/>
  <c r="CJ34" i="3"/>
  <c r="AE89" i="1" s="1"/>
  <c r="AT28" i="3"/>
  <c r="Y47" i="1" s="1"/>
  <c r="DK29" i="3"/>
  <c r="Z116" i="1" s="1"/>
  <c r="BF30" i="3"/>
  <c r="AA59" i="1" s="1"/>
  <c r="Y32" i="3"/>
  <c r="AC26" i="1" s="1"/>
  <c r="DQ33" i="3"/>
  <c r="AD122" i="1" s="1"/>
  <c r="V34" i="3"/>
  <c r="AE23" i="1" s="1"/>
  <c r="AT34" i="3"/>
  <c r="AE47" i="1" s="1"/>
  <c r="BI35" i="3"/>
  <c r="AF62" i="1" s="1"/>
  <c r="AQ38" i="3"/>
  <c r="AI44" i="1" s="1"/>
  <c r="CJ38" i="3"/>
  <c r="AI89" i="1" s="1"/>
  <c r="BI39" i="3"/>
  <c r="AJ62" i="1" s="1"/>
  <c r="DN41" i="3"/>
  <c r="AL119" i="1" s="1"/>
  <c r="AQ42" i="3"/>
  <c r="AM44" i="1" s="1"/>
  <c r="CP23" i="3"/>
  <c r="T95" i="1" s="1"/>
  <c r="BR24" i="3"/>
  <c r="U71" i="1" s="1"/>
  <c r="DK27" i="3"/>
  <c r="X116" i="1" s="1"/>
  <c r="BO28" i="3"/>
  <c r="Y68" i="1" s="1"/>
  <c r="V29" i="3"/>
  <c r="Z23" i="1" s="1"/>
  <c r="CS29" i="3"/>
  <c r="Z98" i="1" s="1"/>
  <c r="CJ31" i="3"/>
  <c r="AB89" i="1" s="1"/>
  <c r="DE31" i="3"/>
  <c r="AB110" i="1" s="1"/>
  <c r="AW34" i="3"/>
  <c r="AE50" i="1" s="1"/>
  <c r="S35" i="3"/>
  <c r="AF20" i="1" s="1"/>
  <c r="AQ35" i="3"/>
  <c r="AF44" i="1" s="1"/>
  <c r="BF36" i="3"/>
  <c r="AG59" i="1" s="1"/>
  <c r="AB37" i="3"/>
  <c r="AH29" i="1" s="1"/>
  <c r="V38" i="3"/>
  <c r="AI23" i="1" s="1"/>
  <c r="AT38" i="3"/>
  <c r="AI47" i="1" s="1"/>
  <c r="P39" i="3"/>
  <c r="AJ17" i="1" s="1"/>
  <c r="AN39" i="3"/>
  <c r="AJ41" i="1" s="1"/>
  <c r="CP43" i="3"/>
  <c r="AN95" i="1" s="1"/>
  <c r="J26" i="3"/>
  <c r="W11" i="1" s="1"/>
  <c r="S27" i="3"/>
  <c r="X20" i="1" s="1"/>
  <c r="BO27" i="3"/>
  <c r="X68" i="1" s="1"/>
  <c r="DN27" i="3"/>
  <c r="X119" i="1" s="1"/>
  <c r="BO31" i="3"/>
  <c r="AB68" i="1" s="1"/>
  <c r="AZ32" i="3"/>
  <c r="AC53" i="1" s="1"/>
  <c r="CD33" i="3"/>
  <c r="AD83" i="1" s="1"/>
  <c r="CS34" i="3"/>
  <c r="AE98" i="1" s="1"/>
  <c r="AK36" i="3"/>
  <c r="AG38" i="1" s="1"/>
  <c r="BR38" i="3"/>
  <c r="AI71" i="1" s="1"/>
  <c r="CP38" i="3"/>
  <c r="AI95" i="1" s="1"/>
  <c r="S39" i="3"/>
  <c r="AJ20" i="1" s="1"/>
  <c r="BR23" i="3"/>
  <c r="T71" i="1" s="1"/>
  <c r="AT24" i="3"/>
  <c r="U47" i="1" s="1"/>
  <c r="DN25" i="3"/>
  <c r="V119" i="1" s="1"/>
  <c r="CM26" i="3"/>
  <c r="W92" i="1" s="1"/>
  <c r="V27" i="3"/>
  <c r="X23" i="1" s="1"/>
  <c r="BR27" i="3"/>
  <c r="X71" i="1" s="1"/>
  <c r="DT29" i="3"/>
  <c r="Z125" i="1" s="1"/>
  <c r="CG33" i="3"/>
  <c r="AD86" i="1" s="1"/>
  <c r="J34" i="3"/>
  <c r="AE11" i="1" s="1"/>
  <c r="AN36" i="3"/>
  <c r="AG41" i="1" s="1"/>
  <c r="DK39" i="3"/>
  <c r="AJ116" i="1" s="1"/>
  <c r="P40" i="3"/>
  <c r="AK17" i="1" s="1"/>
  <c r="BO29" i="3"/>
  <c r="Z68" i="1" s="1"/>
  <c r="DH30" i="3"/>
  <c r="AA113" i="1" s="1"/>
  <c r="M31" i="3"/>
  <c r="AB14" i="1" s="1"/>
  <c r="BF32" i="3"/>
  <c r="AC59" i="1" s="1"/>
  <c r="S33" i="3"/>
  <c r="AD20" i="1" s="1"/>
  <c r="DE33" i="3"/>
  <c r="AD110" i="1" s="1"/>
  <c r="BU35" i="3"/>
  <c r="AF74" i="1" s="1"/>
  <c r="CP35" i="3"/>
  <c r="AF95" i="1" s="1"/>
  <c r="DN35" i="3"/>
  <c r="AF119" i="1" s="1"/>
  <c r="CV38" i="3"/>
  <c r="AI101" i="1" s="1"/>
  <c r="BO40" i="3"/>
  <c r="AK68" i="1" s="1"/>
  <c r="BR29" i="3"/>
  <c r="Z71" i="1" s="1"/>
  <c r="BX31" i="3"/>
  <c r="AB77" i="1" s="1"/>
  <c r="DQ32" i="3"/>
  <c r="AC122" i="1" s="1"/>
  <c r="CM33" i="3"/>
  <c r="AD92" i="1" s="1"/>
  <c r="DB34" i="3"/>
  <c r="AE107" i="1" s="1"/>
  <c r="DQ35" i="3"/>
  <c r="AF122" i="1" s="1"/>
  <c r="CM36" i="3"/>
  <c r="AG92" i="1" s="1"/>
  <c r="DH36" i="3"/>
  <c r="AG113" i="1" s="1"/>
  <c r="P37" i="3"/>
  <c r="AH17" i="1" s="1"/>
  <c r="S26" i="3"/>
  <c r="W20" i="1" s="1"/>
  <c r="CM27" i="3"/>
  <c r="X92" i="1" s="1"/>
  <c r="BX30" i="3"/>
  <c r="AA77" i="1" s="1"/>
  <c r="AB32" i="3"/>
  <c r="AC29" i="1" s="1"/>
  <c r="DT32" i="3"/>
  <c r="AC125" i="1" s="1"/>
  <c r="BL33" i="3"/>
  <c r="AD65" i="1" s="1"/>
  <c r="AB34" i="3"/>
  <c r="AE29" i="1" s="1"/>
  <c r="P35" i="3"/>
  <c r="AF17" i="1" s="1"/>
  <c r="M37" i="3"/>
  <c r="AH14" i="1" s="1"/>
  <c r="AB38" i="3"/>
  <c r="AI29" i="1" s="1"/>
  <c r="AQ39" i="3"/>
  <c r="AJ44" i="1" s="1"/>
  <c r="AK40" i="3"/>
  <c r="AK38" i="1" s="1"/>
  <c r="S31" i="3"/>
  <c r="AB20" i="1" s="1"/>
  <c r="AH32" i="3"/>
  <c r="AC35" i="1" s="1"/>
  <c r="CM32" i="3"/>
  <c r="AC92" i="1" s="1"/>
  <c r="AT33" i="3"/>
  <c r="AD47" i="1" s="1"/>
  <c r="BR33" i="3"/>
  <c r="AD71" i="1" s="1"/>
  <c r="DH33" i="3"/>
  <c r="AD113" i="1" s="1"/>
  <c r="DN34" i="3"/>
  <c r="AE119" i="1" s="1"/>
  <c r="V35" i="3"/>
  <c r="AF23" i="1" s="1"/>
  <c r="BL35" i="3"/>
  <c r="AF65" i="1" s="1"/>
  <c r="AZ36" i="3"/>
  <c r="AG53" i="1" s="1"/>
  <c r="BR36" i="3"/>
  <c r="AG71" i="1" s="1"/>
  <c r="CP36" i="3"/>
  <c r="AG95" i="1" s="1"/>
  <c r="DK36" i="3"/>
  <c r="AG116" i="1" s="1"/>
  <c r="BL37" i="3"/>
  <c r="AH65" i="1" s="1"/>
  <c r="DE37" i="3"/>
  <c r="AH110" i="1" s="1"/>
  <c r="DN39" i="3"/>
  <c r="AJ119" i="1" s="1"/>
  <c r="S40" i="3"/>
  <c r="AK20" i="1" s="1"/>
  <c r="M41" i="3"/>
  <c r="AL14" i="1" s="1"/>
  <c r="AL15" i="1" s="1"/>
  <c r="BU43" i="3"/>
  <c r="AN74" i="1" s="1"/>
  <c r="Y44" i="3"/>
  <c r="AO26" i="1" s="1"/>
  <c r="CJ29" i="3"/>
  <c r="Z89" i="1" s="1"/>
  <c r="DE29" i="3"/>
  <c r="Z110" i="1" s="1"/>
  <c r="Y30" i="3"/>
  <c r="AA26" i="1" s="1"/>
  <c r="BL30" i="3"/>
  <c r="AA65" i="1" s="1"/>
  <c r="CG30" i="3"/>
  <c r="AA86" i="1" s="1"/>
  <c r="DQ30" i="3"/>
  <c r="AA122" i="1" s="1"/>
  <c r="AN31" i="3"/>
  <c r="AB41" i="1" s="1"/>
  <c r="BI31" i="3"/>
  <c r="AB62" i="1" s="1"/>
  <c r="CS31" i="3"/>
  <c r="AB98" i="1" s="1"/>
  <c r="P32" i="3"/>
  <c r="AC17" i="1" s="1"/>
  <c r="AK32" i="3"/>
  <c r="AC38" i="1" s="1"/>
  <c r="BU32" i="3"/>
  <c r="AC74" i="1" s="1"/>
  <c r="DH32" i="3"/>
  <c r="AC113" i="1" s="1"/>
  <c r="M33" i="3"/>
  <c r="AD14" i="1" s="1"/>
  <c r="BU33" i="3"/>
  <c r="AD74" i="1" s="1"/>
  <c r="BI34" i="3"/>
  <c r="AE62" i="1" s="1"/>
  <c r="Y35" i="3"/>
  <c r="AF26" i="1" s="1"/>
  <c r="M36" i="3"/>
  <c r="AG14" i="1" s="1"/>
  <c r="DN36" i="3"/>
  <c r="AG119" i="1" s="1"/>
  <c r="V37" i="3"/>
  <c r="AH23" i="1" s="1"/>
  <c r="BO37" i="3"/>
  <c r="AH68" i="1" s="1"/>
  <c r="CJ37" i="3"/>
  <c r="AH89" i="1" s="1"/>
  <c r="AZ39" i="3"/>
  <c r="AJ53" i="1" s="1"/>
  <c r="BX39" i="3"/>
  <c r="AJ77" i="1" s="1"/>
  <c r="AT40" i="3"/>
  <c r="AK47" i="1" s="1"/>
  <c r="CM40" i="3"/>
  <c r="AK92" i="1" s="1"/>
  <c r="BO26" i="3"/>
  <c r="W68" i="1" s="1"/>
  <c r="AQ27" i="3"/>
  <c r="X44" i="1" s="1"/>
  <c r="S28" i="3"/>
  <c r="Y20" i="1" s="1"/>
  <c r="AB30" i="3"/>
  <c r="AA29" i="1" s="1"/>
  <c r="CV31" i="3"/>
  <c r="AB101" i="1" s="1"/>
  <c r="BX32" i="3"/>
  <c r="AC77" i="1" s="1"/>
  <c r="AN34" i="3"/>
  <c r="AE41" i="1" s="1"/>
  <c r="DT34" i="3"/>
  <c r="AE125" i="1" s="1"/>
  <c r="DH35" i="3"/>
  <c r="AF113" i="1" s="1"/>
  <c r="BX36" i="3"/>
  <c r="AG77" i="1" s="1"/>
  <c r="CM37" i="3"/>
  <c r="AH92" i="1" s="1"/>
  <c r="CG38" i="3"/>
  <c r="AI86" i="1" s="1"/>
  <c r="CV39" i="3"/>
  <c r="AJ101" i="1" s="1"/>
  <c r="DK40" i="3"/>
  <c r="AK116" i="1" s="1"/>
  <c r="DE41" i="3"/>
  <c r="AL110" i="1" s="1"/>
  <c r="J43" i="3"/>
  <c r="AN11" i="1" s="1"/>
  <c r="AH43" i="3"/>
  <c r="AN35" i="1" s="1"/>
  <c r="CP29" i="3"/>
  <c r="Z95" i="1" s="1"/>
  <c r="V30" i="3"/>
  <c r="AA23" i="1" s="1"/>
  <c r="BR30" i="3"/>
  <c r="AA71" i="1" s="1"/>
  <c r="DN30" i="3"/>
  <c r="AA119" i="1" s="1"/>
  <c r="AT31" i="3"/>
  <c r="AB47" i="1" s="1"/>
  <c r="CP31" i="3"/>
  <c r="AB95" i="1" s="1"/>
  <c r="V32" i="3"/>
  <c r="AC23" i="1" s="1"/>
  <c r="BR32" i="3"/>
  <c r="AC71" i="1" s="1"/>
  <c r="DN32" i="3"/>
  <c r="AC119" i="1" s="1"/>
  <c r="AW33" i="3"/>
  <c r="AD50" i="1" s="1"/>
  <c r="CJ33" i="3"/>
  <c r="AD89" i="1" s="1"/>
  <c r="Y34" i="3"/>
  <c r="AE26" i="1" s="1"/>
  <c r="BL34" i="3"/>
  <c r="AE65" i="1" s="1"/>
  <c r="CD34" i="3"/>
  <c r="AE83" i="1" s="1"/>
  <c r="DQ34" i="3"/>
  <c r="AE122" i="1" s="1"/>
  <c r="AN35" i="3"/>
  <c r="AF41" i="1" s="1"/>
  <c r="CS35" i="3"/>
  <c r="AF98" i="1" s="1"/>
  <c r="P36" i="3"/>
  <c r="AG17" i="1" s="1"/>
  <c r="S37" i="3"/>
  <c r="AH20" i="1" s="1"/>
  <c r="AN37" i="3"/>
  <c r="AH41" i="1" s="1"/>
  <c r="BI37" i="3"/>
  <c r="AH62" i="1" s="1"/>
  <c r="CD37" i="3"/>
  <c r="AH83" i="1" s="1"/>
  <c r="CM38" i="3"/>
  <c r="AI92" i="1" s="1"/>
  <c r="DH38" i="3"/>
  <c r="AI113" i="1" s="1"/>
  <c r="M39" i="3"/>
  <c r="AJ14" i="1" s="1"/>
  <c r="AQ40" i="3"/>
  <c r="AK44" i="1" s="1"/>
  <c r="CG40" i="3"/>
  <c r="AK86" i="1" s="1"/>
  <c r="DK41" i="3"/>
  <c r="AL116" i="1" s="1"/>
  <c r="BI42" i="3"/>
  <c r="AM62" i="1" s="1"/>
  <c r="CD44" i="3"/>
  <c r="AO83" i="1" s="1"/>
  <c r="CG29" i="3"/>
  <c r="Z86" i="1" s="1"/>
  <c r="M30" i="3"/>
  <c r="AA14" i="1" s="1"/>
  <c r="BI30" i="3"/>
  <c r="AA62" i="1" s="1"/>
  <c r="DE30" i="3"/>
  <c r="AA110" i="1" s="1"/>
  <c r="AK31" i="3"/>
  <c r="AB38" i="1" s="1"/>
  <c r="CG31" i="3"/>
  <c r="AB86" i="1" s="1"/>
  <c r="M32" i="3"/>
  <c r="AC14" i="1" s="1"/>
  <c r="BI32" i="3"/>
  <c r="AC62" i="1" s="1"/>
  <c r="DE32" i="3"/>
  <c r="AC110" i="1" s="1"/>
  <c r="AK33" i="3"/>
  <c r="AD38" i="1" s="1"/>
  <c r="BX33" i="3"/>
  <c r="AD77" i="1" s="1"/>
  <c r="CP33" i="3"/>
  <c r="AD95" i="1" s="1"/>
  <c r="M34" i="3"/>
  <c r="AE14" i="1" s="1"/>
  <c r="AZ34" i="3"/>
  <c r="AE53" i="1" s="1"/>
  <c r="BR34" i="3"/>
  <c r="AE71" i="1" s="1"/>
  <c r="DE34" i="3"/>
  <c r="AE110" i="1" s="1"/>
  <c r="AB35" i="3"/>
  <c r="AF29" i="1" s="1"/>
  <c r="AT35" i="3"/>
  <c r="AF47" i="1" s="1"/>
  <c r="CG35" i="3"/>
  <c r="AF86" i="1" s="1"/>
  <c r="DT35" i="3"/>
  <c r="AF125" i="1" s="1"/>
  <c r="V36" i="3"/>
  <c r="AG23" i="1" s="1"/>
  <c r="BI36" i="3"/>
  <c r="AG62" i="1" s="1"/>
  <c r="CD36" i="3"/>
  <c r="AG83" i="1" s="1"/>
  <c r="DT36" i="3"/>
  <c r="AG125" i="1" s="1"/>
  <c r="AT37" i="3"/>
  <c r="AH47" i="1" s="1"/>
  <c r="BR37" i="3"/>
  <c r="AH71" i="1" s="1"/>
  <c r="DH37" i="3"/>
  <c r="AH113" i="1" s="1"/>
  <c r="BX38" i="3"/>
  <c r="AI77" i="1" s="1"/>
  <c r="DN38" i="3"/>
  <c r="AI119" i="1" s="1"/>
  <c r="V39" i="3"/>
  <c r="AJ23" i="1" s="1"/>
  <c r="BL39" i="3"/>
  <c r="AJ65" i="1" s="1"/>
  <c r="CP40" i="3"/>
  <c r="AK95" i="1" s="1"/>
  <c r="BF41" i="3"/>
  <c r="AL59" i="1" s="1"/>
  <c r="V42" i="3"/>
  <c r="AM23" i="1" s="1"/>
  <c r="AK43" i="3"/>
  <c r="AN38" i="1" s="1"/>
  <c r="DN29" i="3"/>
  <c r="Z119" i="1" s="1"/>
  <c r="AT30" i="3"/>
  <c r="AA47" i="1" s="1"/>
  <c r="CP30" i="3"/>
  <c r="AA95" i="1" s="1"/>
  <c r="V31" i="3"/>
  <c r="AB23" i="1" s="1"/>
  <c r="BR31" i="3"/>
  <c r="AB71" i="1" s="1"/>
  <c r="DN31" i="3"/>
  <c r="AB119" i="1" s="1"/>
  <c r="AT32" i="3"/>
  <c r="AC47" i="1" s="1"/>
  <c r="CP32" i="3"/>
  <c r="AC95" i="1" s="1"/>
  <c r="V33" i="3"/>
  <c r="AD23" i="1" s="1"/>
  <c r="AN33" i="3"/>
  <c r="AD41" i="1" s="1"/>
  <c r="BF33" i="3"/>
  <c r="AD59" i="1" s="1"/>
  <c r="CS33" i="3"/>
  <c r="AD98" i="1" s="1"/>
  <c r="P34" i="3"/>
  <c r="AE17" i="1" s="1"/>
  <c r="BU34" i="3"/>
  <c r="AE74" i="1" s="1"/>
  <c r="DH34" i="3"/>
  <c r="AE113" i="1" s="1"/>
  <c r="J35" i="3"/>
  <c r="AF11" i="1" s="1"/>
  <c r="AW35" i="3"/>
  <c r="AF50" i="1" s="1"/>
  <c r="CJ35" i="3"/>
  <c r="AF89" i="1" s="1"/>
  <c r="Y36" i="3"/>
  <c r="AG26" i="1" s="1"/>
  <c r="BL36" i="3"/>
  <c r="AG65" i="1" s="1"/>
  <c r="CG36" i="3"/>
  <c r="AG86" i="1" s="1"/>
  <c r="DK37" i="3"/>
  <c r="AH116" i="1" s="1"/>
  <c r="P38" i="3"/>
  <c r="AI17" i="1" s="1"/>
  <c r="AK38" i="3"/>
  <c r="AI38" i="1" s="1"/>
  <c r="BO39" i="3"/>
  <c r="AJ68" i="1" s="1"/>
  <c r="CJ39" i="3"/>
  <c r="AJ89" i="1" s="1"/>
  <c r="DE39" i="3"/>
  <c r="AJ110" i="1" s="1"/>
  <c r="S41" i="3"/>
  <c r="AL20" i="1" s="1"/>
  <c r="AL21" i="1" s="1"/>
  <c r="BI41" i="3"/>
  <c r="AL62" i="1" s="1"/>
  <c r="BU42" i="3"/>
  <c r="AM74" i="1" s="1"/>
  <c r="AW44" i="3"/>
  <c r="AO50" i="1" s="1"/>
  <c r="BR44" i="3"/>
  <c r="AO71" i="1" s="1"/>
  <c r="DQ29" i="3"/>
  <c r="Z122" i="1" s="1"/>
  <c r="AW30" i="3"/>
  <c r="AA50" i="1" s="1"/>
  <c r="CS30" i="3"/>
  <c r="AA98" i="1" s="1"/>
  <c r="Y31" i="3"/>
  <c r="AB26" i="1" s="1"/>
  <c r="BU31" i="3"/>
  <c r="AB74" i="1" s="1"/>
  <c r="DQ31" i="3"/>
  <c r="AB122" i="1" s="1"/>
  <c r="AW32" i="3"/>
  <c r="AC50" i="1" s="1"/>
  <c r="CS32" i="3"/>
  <c r="AC98" i="1" s="1"/>
  <c r="Y33" i="3"/>
  <c r="AD26" i="1" s="1"/>
  <c r="BI33" i="3"/>
  <c r="AD62" i="1" s="1"/>
  <c r="CV33" i="3"/>
  <c r="AD101" i="1" s="1"/>
  <c r="DN33" i="3"/>
  <c r="AD119" i="1" s="1"/>
  <c r="AK34" i="3"/>
  <c r="AE38" i="1" s="1"/>
  <c r="BX34" i="3"/>
  <c r="AE77" i="1" s="1"/>
  <c r="CP34" i="3"/>
  <c r="AE95" i="1" s="1"/>
  <c r="M35" i="3"/>
  <c r="AF14" i="1" s="1"/>
  <c r="AZ35" i="3"/>
  <c r="AF53" i="1" s="1"/>
  <c r="BR35" i="3"/>
  <c r="AF71" i="1" s="1"/>
  <c r="DE35" i="3"/>
  <c r="AF110" i="1" s="1"/>
  <c r="AB36" i="3"/>
  <c r="AG29" i="1" s="1"/>
  <c r="AT36" i="3"/>
  <c r="AG47" i="1" s="1"/>
  <c r="CJ36" i="3"/>
  <c r="AG89" i="1" s="1"/>
  <c r="J37" i="3"/>
  <c r="AH11" i="1" s="1"/>
  <c r="AZ37" i="3"/>
  <c r="AH53" i="1" s="1"/>
  <c r="CP37" i="3"/>
  <c r="AH95" i="1" s="1"/>
  <c r="DN37" i="3"/>
  <c r="AH119" i="1" s="1"/>
  <c r="AN38" i="3"/>
  <c r="AI41" i="1" s="1"/>
  <c r="DT38" i="3"/>
  <c r="AI125" i="1" s="1"/>
  <c r="AT39" i="3"/>
  <c r="AJ47" i="1" s="1"/>
  <c r="BR39" i="3"/>
  <c r="AJ71" i="1" s="1"/>
  <c r="DH39" i="3"/>
  <c r="AJ113" i="1" s="1"/>
  <c r="V41" i="3"/>
  <c r="AL23" i="1" s="1"/>
  <c r="AL24" i="1" s="1"/>
  <c r="DB41" i="3"/>
  <c r="AL107" i="1" s="1"/>
  <c r="S43" i="3"/>
  <c r="AN20" i="1" s="1"/>
  <c r="DB43" i="3"/>
  <c r="AN107" i="1" s="1"/>
  <c r="J44" i="3"/>
  <c r="AO11" i="1" s="1"/>
  <c r="CS42" i="3"/>
  <c r="AM98" i="1" s="1"/>
  <c r="DN42" i="3"/>
  <c r="AM119" i="1" s="1"/>
  <c r="M44" i="3"/>
  <c r="AO14" i="1" s="1"/>
  <c r="BF42" i="3"/>
  <c r="AM59" i="1" s="1"/>
  <c r="AW43" i="3"/>
  <c r="AN50" i="1" s="1"/>
  <c r="CP39" i="3"/>
  <c r="AJ95" i="1" s="1"/>
  <c r="V40" i="3"/>
  <c r="AK23" i="1" s="1"/>
  <c r="BR40" i="3"/>
  <c r="AK71" i="1" s="1"/>
  <c r="DN40" i="3"/>
  <c r="AK119" i="1" s="1"/>
  <c r="AT41" i="3"/>
  <c r="AL47" i="1" s="1"/>
  <c r="AL48" i="1" s="1"/>
  <c r="CP41" i="3"/>
  <c r="AL95" i="1" s="1"/>
  <c r="AL96" i="1" s="1"/>
  <c r="Y42" i="3"/>
  <c r="AM26" i="1" s="1"/>
  <c r="CD42" i="3"/>
  <c r="AM83" i="1" s="1"/>
  <c r="DQ42" i="3"/>
  <c r="AM122" i="1" s="1"/>
  <c r="BF43" i="3"/>
  <c r="AN59" i="1" s="1"/>
  <c r="CS43" i="3"/>
  <c r="AN98" i="1" s="1"/>
  <c r="AH44" i="3"/>
  <c r="AO35" i="1" s="1"/>
  <c r="BU44" i="3"/>
  <c r="AO74" i="1" s="1"/>
  <c r="BU36" i="3"/>
  <c r="AG74" i="1" s="1"/>
  <c r="DQ36" i="3"/>
  <c r="AG122" i="1" s="1"/>
  <c r="AW37" i="3"/>
  <c r="AH50" i="1" s="1"/>
  <c r="CS37" i="3"/>
  <c r="AH98" i="1" s="1"/>
  <c r="Y38" i="3"/>
  <c r="AI26" i="1" s="1"/>
  <c r="BU38" i="3"/>
  <c r="AI74" i="1" s="1"/>
  <c r="DQ38" i="3"/>
  <c r="AI122" i="1" s="1"/>
  <c r="AW39" i="3"/>
  <c r="AJ50" i="1" s="1"/>
  <c r="CS39" i="3"/>
  <c r="AJ98" i="1" s="1"/>
  <c r="Y40" i="3"/>
  <c r="AK26" i="1" s="1"/>
  <c r="BU40" i="3"/>
  <c r="AK74" i="1" s="1"/>
  <c r="DQ40" i="3"/>
  <c r="AK122" i="1" s="1"/>
  <c r="AW41" i="3"/>
  <c r="AL50" i="1" s="1"/>
  <c r="CS41" i="3"/>
  <c r="AL98" i="1" s="1"/>
  <c r="AL99" i="1" s="1"/>
  <c r="AT42" i="3"/>
  <c r="AM47" i="1" s="1"/>
  <c r="CG42" i="3"/>
  <c r="AM86" i="1" s="1"/>
  <c r="V43" i="3"/>
  <c r="AN23" i="1" s="1"/>
  <c r="BI43" i="3"/>
  <c r="AN62" i="1" s="1"/>
  <c r="DN43" i="3"/>
  <c r="AN119" i="1" s="1"/>
  <c r="AK44" i="3"/>
  <c r="AO38" i="1" s="1"/>
  <c r="CP44" i="3"/>
  <c r="AO95" i="1" s="1"/>
  <c r="DB38" i="3"/>
  <c r="AI107" i="1" s="1"/>
  <c r="AH39" i="3"/>
  <c r="AJ35" i="1" s="1"/>
  <c r="J40" i="3"/>
  <c r="AK11" i="1" s="1"/>
  <c r="BF40" i="3"/>
  <c r="AK59" i="1" s="1"/>
  <c r="DB40" i="3"/>
  <c r="AK107" i="1" s="1"/>
  <c r="CD41" i="3"/>
  <c r="AL83" i="1" s="1"/>
  <c r="AL84" i="1" s="1"/>
  <c r="J42" i="3"/>
  <c r="AM11" i="1" s="1"/>
  <c r="AW42" i="3"/>
  <c r="AM50" i="1" s="1"/>
  <c r="Y43" i="3"/>
  <c r="AN26" i="1" s="1"/>
  <c r="CD43" i="3"/>
  <c r="AN83" i="1" s="1"/>
  <c r="DQ43" i="3"/>
  <c r="AN122" i="1" s="1"/>
  <c r="BF44" i="3"/>
  <c r="AO59" i="1" s="1"/>
  <c r="CS44" i="3"/>
  <c r="AO98" i="1" s="1"/>
  <c r="DE36" i="3"/>
  <c r="AG110" i="1" s="1"/>
  <c r="AK37" i="3"/>
  <c r="AH38" i="1" s="1"/>
  <c r="CG37" i="3"/>
  <c r="AH86" i="1" s="1"/>
  <c r="M38" i="3"/>
  <c r="AI14" i="1" s="1"/>
  <c r="BI38" i="3"/>
  <c r="AI62" i="1" s="1"/>
  <c r="DE38" i="3"/>
  <c r="AI110" i="1" s="1"/>
  <c r="AK39" i="3"/>
  <c r="AJ38" i="1" s="1"/>
  <c r="CG39" i="3"/>
  <c r="AJ86" i="1" s="1"/>
  <c r="M40" i="3"/>
  <c r="AK14" i="1" s="1"/>
  <c r="BI40" i="3"/>
  <c r="AK62" i="1" s="1"/>
  <c r="DE40" i="3"/>
  <c r="AK110" i="1" s="1"/>
  <c r="AK41" i="3"/>
  <c r="AL38" i="1" s="1"/>
  <c r="AL39" i="1" s="1"/>
  <c r="CG41" i="3"/>
  <c r="AL86" i="1" s="1"/>
  <c r="AL87" i="1" s="1"/>
  <c r="M42" i="3"/>
  <c r="AM14" i="1" s="1"/>
  <c r="BR42" i="3"/>
  <c r="AM71" i="1" s="1"/>
  <c r="DE42" i="3"/>
  <c r="AM110" i="1" s="1"/>
  <c r="AT43" i="3"/>
  <c r="AN47" i="1" s="1"/>
  <c r="CG43" i="3"/>
  <c r="AN86" i="1" s="1"/>
  <c r="V44" i="3"/>
  <c r="AO23" i="1" s="1"/>
  <c r="BI44" i="3"/>
  <c r="AO62" i="1" s="1"/>
  <c r="DN44" i="3"/>
  <c r="AO119" i="1" s="1"/>
  <c r="DQ44" i="3"/>
  <c r="AO122" i="1" s="1"/>
  <c r="CS36" i="3"/>
  <c r="AG98" i="1" s="1"/>
  <c r="Y37" i="3"/>
  <c r="AH26" i="1" s="1"/>
  <c r="BU37" i="3"/>
  <c r="AH74" i="1" s="1"/>
  <c r="DQ37" i="3"/>
  <c r="AH122" i="1" s="1"/>
  <c r="AW38" i="3"/>
  <c r="AI50" i="1" s="1"/>
  <c r="CS38" i="3"/>
  <c r="AI98" i="1" s="1"/>
  <c r="Y39" i="3"/>
  <c r="AJ26" i="1" s="1"/>
  <c r="BU39" i="3"/>
  <c r="AJ74" i="1" s="1"/>
  <c r="DQ39" i="3"/>
  <c r="AJ122" i="1" s="1"/>
  <c r="AW40" i="3"/>
  <c r="AK50" i="1" s="1"/>
  <c r="CS40" i="3"/>
  <c r="AK98" i="1" s="1"/>
  <c r="Y41" i="3"/>
  <c r="AL26" i="1" s="1"/>
  <c r="AL27" i="1" s="1"/>
  <c r="BU41" i="3"/>
  <c r="AL74" i="1" s="1"/>
  <c r="AL75" i="1" s="1"/>
  <c r="DQ41" i="3"/>
  <c r="AL122" i="1" s="1"/>
  <c r="AK42" i="3"/>
  <c r="AM38" i="1" s="1"/>
  <c r="CP42" i="3"/>
  <c r="AM95" i="1" s="1"/>
  <c r="M43" i="3"/>
  <c r="AN14" i="1" s="1"/>
  <c r="BR43" i="3"/>
  <c r="AN71" i="1" s="1"/>
  <c r="DE43" i="3"/>
  <c r="AN110" i="1" s="1"/>
  <c r="AT44" i="3"/>
  <c r="AO47" i="1" s="1"/>
  <c r="CG44" i="3"/>
  <c r="AO86" i="1" s="1"/>
  <c r="DB44" i="3"/>
  <c r="AO107" i="1" s="1"/>
  <c r="AN124" i="1"/>
  <c r="AL124" i="1"/>
  <c r="O124" i="1"/>
  <c r="N124" i="1"/>
  <c r="M124" i="1"/>
  <c r="F124" i="1"/>
  <c r="AL121" i="1"/>
  <c r="O121" i="1"/>
  <c r="N121" i="1"/>
  <c r="M121" i="1"/>
  <c r="F121" i="1"/>
  <c r="AL118" i="1"/>
  <c r="Q118" i="1"/>
  <c r="O118" i="1"/>
  <c r="N118" i="1"/>
  <c r="M118" i="1"/>
  <c r="F118" i="1"/>
  <c r="AL115" i="1"/>
  <c r="Q115" i="1"/>
  <c r="O115" i="1"/>
  <c r="N115" i="1"/>
  <c r="M115" i="1"/>
  <c r="F115" i="1"/>
  <c r="AL112" i="1"/>
  <c r="Q112" i="1"/>
  <c r="O112" i="1"/>
  <c r="N112" i="1"/>
  <c r="M112" i="1"/>
  <c r="F112" i="1"/>
  <c r="AM109" i="1"/>
  <c r="AL109" i="1"/>
  <c r="O109" i="1"/>
  <c r="N109" i="1"/>
  <c r="M109" i="1"/>
  <c r="F109" i="1"/>
  <c r="AL106" i="1"/>
  <c r="O106" i="1"/>
  <c r="N106" i="1"/>
  <c r="M106" i="1"/>
  <c r="F106" i="1"/>
  <c r="AL103" i="1"/>
  <c r="O103" i="1"/>
  <c r="N103" i="1"/>
  <c r="M103" i="1"/>
  <c r="F103" i="1"/>
  <c r="AL64" i="1"/>
  <c r="Q64" i="1"/>
  <c r="O64" i="1"/>
  <c r="N64" i="1"/>
  <c r="M64" i="1"/>
  <c r="F64" i="1"/>
  <c r="AL61" i="1"/>
  <c r="O61" i="1"/>
  <c r="N61" i="1"/>
  <c r="M61" i="1"/>
  <c r="F61" i="1"/>
  <c r="AL58" i="1"/>
  <c r="O58" i="1"/>
  <c r="N58" i="1"/>
  <c r="M58" i="1"/>
  <c r="F58" i="1"/>
  <c r="AN55" i="1"/>
  <c r="AN57" i="1" s="1"/>
  <c r="AL55" i="1"/>
  <c r="Q55" i="1"/>
  <c r="O55" i="1"/>
  <c r="N55" i="1"/>
  <c r="M55" i="1"/>
  <c r="F55" i="1"/>
  <c r="AM52" i="1"/>
  <c r="AL52" i="1"/>
  <c r="Q52" i="1"/>
  <c r="O52" i="1"/>
  <c r="N52" i="1"/>
  <c r="M52" i="1"/>
  <c r="F52" i="1"/>
  <c r="AN49" i="1"/>
  <c r="AL49" i="1"/>
  <c r="AC49" i="1"/>
  <c r="Q49" i="1"/>
  <c r="O49" i="1"/>
  <c r="N49" i="1"/>
  <c r="M49" i="1"/>
  <c r="F49" i="1"/>
  <c r="E4" i="1"/>
  <c r="AM7" i="1"/>
  <c r="AL7" i="1"/>
  <c r="Q7" i="1"/>
  <c r="O7" i="1"/>
  <c r="N7" i="1"/>
  <c r="M7" i="1"/>
  <c r="G7" i="1"/>
  <c r="F7" i="1"/>
  <c r="AO58" i="1" l="1"/>
  <c r="AI121" i="1"/>
  <c r="AD4" i="1"/>
  <c r="AO49" i="1"/>
  <c r="AO118" i="1"/>
  <c r="AO120" i="1" s="1"/>
  <c r="AO7" i="1"/>
  <c r="AO9" i="1" s="1"/>
  <c r="AO124" i="1"/>
  <c r="AO126" i="1" s="1"/>
  <c r="AN109" i="1"/>
  <c r="AN111" i="1" s="1"/>
  <c r="AN7" i="1"/>
  <c r="AN9" i="1" s="1"/>
  <c r="AN103" i="1"/>
  <c r="AN105" i="1" s="1"/>
  <c r="AC52" i="1"/>
  <c r="AC54" i="1" s="1"/>
  <c r="AC103" i="1"/>
  <c r="AC105" i="1" s="1"/>
  <c r="AC64" i="1"/>
  <c r="AC66" i="1" s="1"/>
  <c r="AC7" i="1"/>
  <c r="AC9" i="1" s="1"/>
  <c r="AC109" i="1"/>
  <c r="AC111" i="1" s="1"/>
  <c r="AC112" i="1"/>
  <c r="AC114" i="1" s="1"/>
  <c r="AC124" i="1"/>
  <c r="AC126" i="1" s="1"/>
  <c r="AE61" i="1"/>
  <c r="AE63" i="1" s="1"/>
  <c r="O60" i="1"/>
  <c r="O117" i="1"/>
  <c r="AM9" i="1"/>
  <c r="S55" i="1"/>
  <c r="S57" i="1" s="1"/>
  <c r="S115" i="1"/>
  <c r="S117" i="1" s="1"/>
  <c r="N105" i="1"/>
  <c r="AE112" i="1"/>
  <c r="AE114" i="1" s="1"/>
  <c r="S103" i="1"/>
  <c r="S105" i="1" s="1"/>
  <c r="AE7" i="1"/>
  <c r="AE9" i="1" s="1"/>
  <c r="AL57" i="1"/>
  <c r="M123" i="1"/>
  <c r="AL9" i="1"/>
  <c r="N60" i="1"/>
  <c r="AM124" i="1"/>
  <c r="AM126" i="1" s="1"/>
  <c r="AM61" i="1"/>
  <c r="AM63" i="1" s="1"/>
  <c r="AB55" i="1"/>
  <c r="AB57" i="1" s="1"/>
  <c r="Y103" i="1"/>
  <c r="Y105" i="1" s="1"/>
  <c r="AL105" i="1"/>
  <c r="AL54" i="1"/>
  <c r="AM54" i="1"/>
  <c r="O66" i="1"/>
  <c r="Q120" i="1"/>
  <c r="AO60" i="1"/>
  <c r="N111" i="1"/>
  <c r="N117" i="1"/>
  <c r="AN126" i="1"/>
  <c r="M66" i="1"/>
  <c r="O111" i="1"/>
  <c r="O114" i="1"/>
  <c r="N66" i="1"/>
  <c r="M60" i="1"/>
  <c r="O108" i="1"/>
  <c r="Q57" i="1"/>
  <c r="O54" i="1"/>
  <c r="M9" i="1"/>
  <c r="AL123" i="1"/>
  <c r="M54" i="1"/>
  <c r="M126" i="1"/>
  <c r="N54" i="1"/>
  <c r="O63" i="1"/>
  <c r="Q54" i="1"/>
  <c r="AL66" i="1"/>
  <c r="AL114" i="1"/>
  <c r="O57" i="1"/>
  <c r="N123" i="1"/>
  <c r="N126" i="1"/>
  <c r="AL63" i="1"/>
  <c r="M111" i="1"/>
  <c r="O123" i="1"/>
  <c r="AO51" i="1"/>
  <c r="N114" i="1"/>
  <c r="O120" i="1"/>
  <c r="N51" i="1"/>
  <c r="Q114" i="1"/>
  <c r="M51" i="1"/>
  <c r="Q117" i="1"/>
  <c r="Q66" i="1"/>
  <c r="M120" i="1"/>
  <c r="Q9" i="1"/>
  <c r="Q51" i="1"/>
  <c r="AM111" i="1"/>
  <c r="AL117" i="1"/>
  <c r="O126" i="1"/>
  <c r="AL126" i="1"/>
  <c r="AN51" i="1"/>
  <c r="M114" i="1"/>
  <c r="M117" i="1"/>
  <c r="N120" i="1"/>
  <c r="N9" i="1"/>
  <c r="M57" i="1"/>
  <c r="N63" i="1"/>
  <c r="M105" i="1"/>
  <c r="O9" i="1"/>
  <c r="N57" i="1"/>
  <c r="O105" i="1"/>
  <c r="AL111" i="1"/>
  <c r="AC51" i="1"/>
  <c r="E55" i="4"/>
  <c r="E56" i="1"/>
  <c r="E10" i="4"/>
  <c r="E11" i="1"/>
  <c r="E112" i="4"/>
  <c r="E113" i="1"/>
  <c r="F40" i="4"/>
  <c r="F41" i="1"/>
  <c r="F42" i="1" s="1"/>
  <c r="G112" i="4"/>
  <c r="G113" i="1"/>
  <c r="E91" i="4"/>
  <c r="E92" i="1"/>
  <c r="F43" i="4"/>
  <c r="F44" i="1"/>
  <c r="F45" i="1" s="1"/>
  <c r="F115" i="4"/>
  <c r="F116" i="1"/>
  <c r="F117" i="1" s="1"/>
  <c r="E61" i="4"/>
  <c r="E62" i="1"/>
  <c r="E73" i="4"/>
  <c r="E74" i="1"/>
  <c r="E28" i="4"/>
  <c r="E29" i="1"/>
  <c r="F88" i="4"/>
  <c r="F89" i="1"/>
  <c r="F90" i="1" s="1"/>
  <c r="E34" i="4"/>
  <c r="E35" i="1"/>
  <c r="E88" i="4"/>
  <c r="E89" i="1"/>
  <c r="E106" i="4"/>
  <c r="E107" i="1"/>
  <c r="E103" i="4"/>
  <c r="E104" i="1"/>
  <c r="F70" i="4"/>
  <c r="F71" i="1"/>
  <c r="F72" i="1" s="1"/>
  <c r="E16" i="4"/>
  <c r="E17" i="1"/>
  <c r="E37" i="4"/>
  <c r="E38" i="1"/>
  <c r="F10" i="4"/>
  <c r="F11" i="1"/>
  <c r="F12" i="1" s="1"/>
  <c r="F34" i="4"/>
  <c r="F35" i="1"/>
  <c r="F36" i="1" s="1"/>
  <c r="F82" i="4"/>
  <c r="F83" i="1"/>
  <c r="F84" i="1" s="1"/>
  <c r="F106" i="4"/>
  <c r="F107" i="1"/>
  <c r="F108" i="1" s="1"/>
  <c r="G10" i="4"/>
  <c r="G11" i="1"/>
  <c r="G12" i="1" s="1"/>
  <c r="G34" i="4"/>
  <c r="G35" i="1"/>
  <c r="G36" i="1" s="1"/>
  <c r="G82" i="4"/>
  <c r="G83" i="1"/>
  <c r="G84" i="1" s="1"/>
  <c r="G106" i="4"/>
  <c r="G107" i="1"/>
  <c r="O51" i="1"/>
  <c r="E94" i="4"/>
  <c r="E95" i="1"/>
  <c r="E19" i="4"/>
  <c r="E20" i="1"/>
  <c r="E40" i="4"/>
  <c r="E41" i="1"/>
  <c r="G109" i="4"/>
  <c r="G110" i="1"/>
  <c r="G118" i="4"/>
  <c r="G119" i="1"/>
  <c r="F58" i="4"/>
  <c r="F59" i="1"/>
  <c r="F60" i="1" s="1"/>
  <c r="G76" i="4"/>
  <c r="G77" i="1"/>
  <c r="G78" i="1" s="1"/>
  <c r="E85" i="4"/>
  <c r="E86" i="1"/>
  <c r="F16" i="4"/>
  <c r="F17" i="1"/>
  <c r="F18" i="1" s="1"/>
  <c r="F112" i="4"/>
  <c r="F113" i="1"/>
  <c r="F114" i="1" s="1"/>
  <c r="G16" i="4"/>
  <c r="G17" i="1"/>
  <c r="G18" i="1" s="1"/>
  <c r="G88" i="4"/>
  <c r="G89" i="1"/>
  <c r="G90" i="1" s="1"/>
  <c r="G79" i="4"/>
  <c r="G80" i="1"/>
  <c r="G81" i="1" s="1"/>
  <c r="E25" i="4"/>
  <c r="E26" i="1"/>
  <c r="E67" i="4"/>
  <c r="E68" i="1"/>
  <c r="F19" i="4"/>
  <c r="F20" i="1"/>
  <c r="F21" i="1" s="1"/>
  <c r="F91" i="4"/>
  <c r="F92" i="1"/>
  <c r="F93" i="1" s="1"/>
  <c r="G19" i="4"/>
  <c r="G20" i="1"/>
  <c r="G21" i="1" s="1"/>
  <c r="G67" i="4"/>
  <c r="G68" i="1"/>
  <c r="G69" i="1" s="1"/>
  <c r="G115" i="4"/>
  <c r="G116" i="1"/>
  <c r="G100" i="4"/>
  <c r="G101" i="1"/>
  <c r="G102" i="1" s="1"/>
  <c r="E82" i="4"/>
  <c r="E83" i="1"/>
  <c r="G58" i="4"/>
  <c r="G59" i="1"/>
  <c r="E46" i="4"/>
  <c r="E47" i="1"/>
  <c r="E115" i="4"/>
  <c r="E116" i="1"/>
  <c r="F67" i="4"/>
  <c r="F68" i="1"/>
  <c r="F69" i="1" s="1"/>
  <c r="G43" i="4"/>
  <c r="G44" i="1"/>
  <c r="G45" i="1" s="1"/>
  <c r="G91" i="4"/>
  <c r="G92" i="1"/>
  <c r="G93" i="1" s="1"/>
  <c r="AL51" i="1"/>
  <c r="AL60" i="1"/>
  <c r="M108" i="1"/>
  <c r="AL120" i="1"/>
  <c r="E49" i="4"/>
  <c r="E50" i="1"/>
  <c r="E70" i="4"/>
  <c r="E71" i="1"/>
  <c r="E118" i="4"/>
  <c r="E119" i="1"/>
  <c r="F22" i="4"/>
  <c r="F23" i="1"/>
  <c r="F24" i="1" s="1"/>
  <c r="F46" i="4"/>
  <c r="F47" i="1"/>
  <c r="F48" i="1" s="1"/>
  <c r="F94" i="4"/>
  <c r="F95" i="1"/>
  <c r="F96" i="1" s="1"/>
  <c r="F118" i="4"/>
  <c r="F119" i="1"/>
  <c r="F120" i="1" s="1"/>
  <c r="G22" i="4"/>
  <c r="G23" i="1"/>
  <c r="G24" i="1" s="1"/>
  <c r="G46" i="4"/>
  <c r="G47" i="1"/>
  <c r="G48" i="1" s="1"/>
  <c r="G70" i="4"/>
  <c r="G71" i="1"/>
  <c r="G72" i="1" s="1"/>
  <c r="G94" i="4"/>
  <c r="G95" i="1"/>
  <c r="G96" i="1" s="1"/>
  <c r="N108" i="1"/>
  <c r="G85" i="4"/>
  <c r="G86" i="1"/>
  <c r="G87" i="1" s="1"/>
  <c r="G40" i="4"/>
  <c r="G41" i="1"/>
  <c r="G42" i="1" s="1"/>
  <c r="G55" i="4"/>
  <c r="G56" i="1"/>
  <c r="G121" i="4"/>
  <c r="G122" i="1"/>
  <c r="E52" i="4"/>
  <c r="E53" i="1"/>
  <c r="E97" i="4"/>
  <c r="E98" i="1"/>
  <c r="E121" i="4"/>
  <c r="E122" i="1"/>
  <c r="F97" i="4"/>
  <c r="F98" i="1"/>
  <c r="F99" i="1" s="1"/>
  <c r="F121" i="4"/>
  <c r="F122" i="1"/>
  <c r="F123" i="1" s="1"/>
  <c r="G25" i="4"/>
  <c r="G26" i="1"/>
  <c r="G27" i="1" s="1"/>
  <c r="G49" i="4"/>
  <c r="G50" i="1"/>
  <c r="G73" i="4"/>
  <c r="G74" i="1"/>
  <c r="G75" i="1" s="1"/>
  <c r="G97" i="4"/>
  <c r="G98" i="1"/>
  <c r="G99" i="1" s="1"/>
  <c r="F28" i="4"/>
  <c r="F29" i="1"/>
  <c r="F30" i="1" s="1"/>
  <c r="F49" i="4"/>
  <c r="F50" i="1"/>
  <c r="F51" i="1" s="1"/>
  <c r="E76" i="4"/>
  <c r="E77" i="1"/>
  <c r="G64" i="4"/>
  <c r="G65" i="1"/>
  <c r="F64" i="4"/>
  <c r="F65" i="1"/>
  <c r="F66" i="1" s="1"/>
  <c r="F25" i="4"/>
  <c r="F26" i="1"/>
  <c r="F27" i="1" s="1"/>
  <c r="G37" i="4"/>
  <c r="G38" i="1"/>
  <c r="G39" i="1" s="1"/>
  <c r="F73" i="4"/>
  <c r="F74" i="1"/>
  <c r="F75" i="1" s="1"/>
  <c r="E31" i="4"/>
  <c r="E32" i="1"/>
  <c r="G124" i="4"/>
  <c r="G125" i="1"/>
  <c r="M63" i="1"/>
  <c r="AL108" i="1"/>
  <c r="F109" i="4"/>
  <c r="F110" i="1"/>
  <c r="F111" i="1" s="1"/>
  <c r="F8" i="1"/>
  <c r="F9" i="1" s="1"/>
  <c r="F7" i="4"/>
  <c r="F52" i="4"/>
  <c r="F53" i="1"/>
  <c r="F54" i="1" s="1"/>
  <c r="E79" i="4"/>
  <c r="E80" i="1"/>
  <c r="F31" i="4"/>
  <c r="F32" i="1"/>
  <c r="F33" i="1" s="1"/>
  <c r="F55" i="4"/>
  <c r="F56" i="1"/>
  <c r="F57" i="1" s="1"/>
  <c r="F79" i="4"/>
  <c r="F80" i="1"/>
  <c r="F81" i="1" s="1"/>
  <c r="F103" i="4"/>
  <c r="F104" i="1"/>
  <c r="F105" i="1" s="1"/>
  <c r="G8" i="1"/>
  <c r="G9" i="1" s="1"/>
  <c r="G31" i="4"/>
  <c r="G32" i="1"/>
  <c r="G33" i="1" s="1"/>
  <c r="G103" i="4"/>
  <c r="G104" i="1"/>
  <c r="G61" i="4"/>
  <c r="G62" i="1"/>
  <c r="E124" i="4"/>
  <c r="E125" i="1"/>
  <c r="E22" i="4"/>
  <c r="E23" i="1"/>
  <c r="E43" i="4"/>
  <c r="E44" i="1"/>
  <c r="E64" i="4"/>
  <c r="E65" i="1"/>
  <c r="E109" i="4"/>
  <c r="E110" i="1"/>
  <c r="F13" i="4"/>
  <c r="F14" i="1"/>
  <c r="F15" i="1" s="1"/>
  <c r="F37" i="4"/>
  <c r="F38" i="1"/>
  <c r="F39" i="1" s="1"/>
  <c r="F61" i="4"/>
  <c r="F62" i="1"/>
  <c r="F63" i="1" s="1"/>
  <c r="F85" i="4"/>
  <c r="F86" i="1"/>
  <c r="F87" i="1" s="1"/>
  <c r="G13" i="4"/>
  <c r="G14" i="1"/>
  <c r="G15" i="1" s="1"/>
  <c r="T117" i="1"/>
  <c r="H126" i="1"/>
  <c r="V108" i="1"/>
  <c r="AG123" i="1"/>
  <c r="I63" i="1"/>
  <c r="W120" i="1"/>
  <c r="AI123" i="1"/>
  <c r="J126" i="1"/>
  <c r="Y123" i="1"/>
  <c r="AJ111" i="1"/>
  <c r="K111" i="1"/>
  <c r="Z120" i="1"/>
  <c r="E13" i="4"/>
  <c r="E14" i="1"/>
  <c r="F100" i="4"/>
  <c r="F101" i="1"/>
  <c r="F102" i="1" s="1"/>
  <c r="E58" i="4"/>
  <c r="E59" i="1"/>
  <c r="E100" i="4"/>
  <c r="E101" i="1"/>
  <c r="F76" i="4"/>
  <c r="F77" i="1"/>
  <c r="F78" i="1" s="1"/>
  <c r="F124" i="4"/>
  <c r="F125" i="1"/>
  <c r="F126" i="1" s="1"/>
  <c r="G28" i="4"/>
  <c r="G29" i="1"/>
  <c r="G30" i="1" s="1"/>
  <c r="G52" i="4"/>
  <c r="G53" i="1"/>
  <c r="AB123" i="1"/>
  <c r="AM123" i="1"/>
  <c r="Q105" i="1"/>
  <c r="AC120" i="1"/>
  <c r="AN63" i="1"/>
  <c r="S126" i="1"/>
  <c r="AE117" i="1"/>
  <c r="AO54" i="1"/>
  <c r="AN52" i="1"/>
  <c r="AN54" i="1" s="1"/>
  <c r="Q58" i="1"/>
  <c r="Q60" i="1" s="1"/>
  <c r="AN64" i="1"/>
  <c r="AN66" i="1" s="1"/>
  <c r="Q106" i="1"/>
  <c r="Q108" i="1" s="1"/>
  <c r="AN112" i="1"/>
  <c r="AN114" i="1" s="1"/>
  <c r="Q121" i="1"/>
  <c r="Q123" i="1" s="1"/>
  <c r="AB7" i="1"/>
  <c r="AB9" i="1" s="1"/>
  <c r="AE55" i="1"/>
  <c r="AE57" i="1" s="1"/>
  <c r="AB58" i="1"/>
  <c r="AB60" i="1" s="1"/>
  <c r="AO64" i="1"/>
  <c r="AO66" i="1" s="1"/>
  <c r="S106" i="1"/>
  <c r="S108" i="1" s="1"/>
  <c r="Q109" i="1"/>
  <c r="Q111" i="1" s="1"/>
  <c r="AO112" i="1"/>
  <c r="AO114" i="1" s="1"/>
  <c r="AC121" i="1"/>
  <c r="AC123" i="1" s="1"/>
  <c r="Q124" i="1"/>
  <c r="Q126" i="1" s="1"/>
  <c r="AC58" i="1"/>
  <c r="AC60" i="1" s="1"/>
  <c r="Q61" i="1"/>
  <c r="Q63" i="1" s="1"/>
  <c r="AM103" i="1"/>
  <c r="AM105" i="1" s="1"/>
  <c r="AC106" i="1"/>
  <c r="AC108" i="1" s="1"/>
  <c r="S109" i="1"/>
  <c r="S111" i="1" s="1"/>
  <c r="AN115" i="1"/>
  <c r="AN117" i="1" s="1"/>
  <c r="AN118" i="1"/>
  <c r="AN120" i="1" s="1"/>
  <c r="AE121" i="1"/>
  <c r="AE123" i="1" s="1"/>
  <c r="AB124" i="1"/>
  <c r="AB126" i="1" s="1"/>
  <c r="S61" i="1"/>
  <c r="S63" i="1" s="1"/>
  <c r="AB52" i="1"/>
  <c r="AB54" i="1" s="1"/>
  <c r="AN58" i="1"/>
  <c r="AN60" i="1" s="1"/>
  <c r="AC61" i="1"/>
  <c r="AC63" i="1" s="1"/>
  <c r="AN106" i="1"/>
  <c r="AN108" i="1" s="1"/>
  <c r="S112" i="1"/>
  <c r="S114" i="1" s="1"/>
  <c r="AN121" i="1"/>
  <c r="AN123" i="1" s="1"/>
  <c r="S7" i="1"/>
  <c r="S9" i="1" s="1"/>
  <c r="AC55" i="1"/>
  <c r="AC57" i="1" s="1"/>
  <c r="AE103" i="1"/>
  <c r="AE105" i="1" s="1"/>
  <c r="AC115" i="1"/>
  <c r="AC117" i="1" s="1"/>
  <c r="AG7" i="1"/>
  <c r="AG9" i="1" s="1"/>
  <c r="S49" i="1"/>
  <c r="S51" i="1" s="1"/>
  <c r="S58" i="1"/>
  <c r="S60" i="1" s="1"/>
  <c r="S64" i="1"/>
  <c r="S66" i="1" s="1"/>
  <c r="AO103" i="1"/>
  <c r="AO105" i="1" s="1"/>
  <c r="AE106" i="1"/>
  <c r="AE108" i="1" s="1"/>
  <c r="AO121" i="1"/>
  <c r="AO123" i="1" s="1"/>
  <c r="AE124" i="1"/>
  <c r="AE126" i="1" s="1"/>
  <c r="AO55" i="1"/>
  <c r="AO57" i="1" s="1"/>
  <c r="AO61" i="1"/>
  <c r="AO63" i="1" s="1"/>
  <c r="AE64" i="1"/>
  <c r="AE66" i="1" s="1"/>
  <c r="AE118" i="1"/>
  <c r="AE120" i="1" s="1"/>
  <c r="AE58" i="1"/>
  <c r="AE60" i="1" s="1"/>
  <c r="AO106" i="1"/>
  <c r="AO108" i="1" s="1"/>
  <c r="AE109" i="1"/>
  <c r="AE111" i="1" s="1"/>
  <c r="AO115" i="1"/>
  <c r="AO117" i="1" s="1"/>
  <c r="S121" i="1"/>
  <c r="S123" i="1" s="1"/>
  <c r="AB106" i="1"/>
  <c r="AB108" i="1" s="1"/>
  <c r="AM115" i="1"/>
  <c r="AM117" i="1" s="1"/>
  <c r="AB118" i="1"/>
  <c r="AB120" i="1" s="1"/>
  <c r="AB49" i="1"/>
  <c r="AB51" i="1" s="1"/>
  <c r="AM58" i="1"/>
  <c r="AM60" i="1" s="1"/>
  <c r="H64" i="1"/>
  <c r="H66" i="1" s="1"/>
  <c r="H106" i="1"/>
  <c r="H108" i="1" s="1"/>
  <c r="AG55" i="1"/>
  <c r="AG57" i="1" s="1"/>
  <c r="AG103" i="1"/>
  <c r="AG105" i="1" s="1"/>
  <c r="AM106" i="1"/>
  <c r="AM108" i="1" s="1"/>
  <c r="H112" i="1"/>
  <c r="H114" i="1" s="1"/>
  <c r="AM118" i="1"/>
  <c r="AM120" i="1" s="1"/>
  <c r="AM49" i="1"/>
  <c r="AM51" i="1" s="1"/>
  <c r="V52" i="1"/>
  <c r="V54" i="1" s="1"/>
  <c r="AB109" i="1"/>
  <c r="AB111" i="1" s="1"/>
  <c r="AB115" i="1"/>
  <c r="AB117" i="1" s="1"/>
  <c r="V58" i="1"/>
  <c r="V60" i="1" s="1"/>
  <c r="AG61" i="1"/>
  <c r="AG63" i="1" s="1"/>
  <c r="H52" i="1"/>
  <c r="H54" i="1" s="1"/>
  <c r="H118" i="1"/>
  <c r="H120" i="1" s="1"/>
  <c r="AG49" i="1"/>
  <c r="AG51" i="1" s="1"/>
  <c r="V64" i="1"/>
  <c r="V66" i="1" s="1"/>
  <c r="AG115" i="1"/>
  <c r="AG117" i="1" s="1"/>
  <c r="AI7" i="1"/>
  <c r="AI9" i="1" s="1"/>
  <c r="AI124" i="1"/>
  <c r="AI126" i="1" s="1"/>
  <c r="AE49" i="1"/>
  <c r="AE51" i="1" s="1"/>
  <c r="AE52" i="1"/>
  <c r="AE54" i="1" s="1"/>
  <c r="AM55" i="1"/>
  <c r="AM57" i="1" s="1"/>
  <c r="AB61" i="1"/>
  <c r="AB63" i="1" s="1"/>
  <c r="AB64" i="1"/>
  <c r="AB66" i="1" s="1"/>
  <c r="Y109" i="1"/>
  <c r="Y111" i="1" s="1"/>
  <c r="AO109" i="1"/>
  <c r="AO111" i="1" s="1"/>
  <c r="AB112" i="1"/>
  <c r="AB114" i="1" s="1"/>
  <c r="K115" i="1"/>
  <c r="K117" i="1" s="1"/>
  <c r="AG124" i="1"/>
  <c r="AG126" i="1" s="1"/>
  <c r="S52" i="1"/>
  <c r="S54" i="1" s="1"/>
  <c r="H58" i="1"/>
  <c r="H60" i="1" s="1"/>
  <c r="AM64" i="1"/>
  <c r="AM66" i="1" s="1"/>
  <c r="AB103" i="1"/>
  <c r="AB105" i="1" s="1"/>
  <c r="AG109" i="1"/>
  <c r="AG111" i="1" s="1"/>
  <c r="AM112" i="1"/>
  <c r="AM114" i="1" s="1"/>
  <c r="S118" i="1"/>
  <c r="S120" i="1" s="1"/>
  <c r="W106" i="1"/>
  <c r="W108" i="1" s="1"/>
  <c r="AJ115" i="1"/>
  <c r="AJ117" i="1" s="1"/>
  <c r="W52" i="1"/>
  <c r="W54" i="1" s="1"/>
  <c r="W58" i="1"/>
  <c r="W60" i="1" s="1"/>
  <c r="W64" i="1"/>
  <c r="W66" i="1" s="1"/>
  <c r="W112" i="1"/>
  <c r="W114" i="1" s="1"/>
  <c r="Y115" i="1"/>
  <c r="Y117" i="1" s="1"/>
  <c r="W121" i="1"/>
  <c r="W123" i="1" s="1"/>
  <c r="AJ112" i="1"/>
  <c r="AJ114" i="1" s="1"/>
  <c r="AI103" i="1"/>
  <c r="AI105" i="1" s="1"/>
  <c r="AJ121" i="1"/>
  <c r="AJ123" i="1" s="1"/>
  <c r="AJ7" i="1"/>
  <c r="AJ9" i="1" s="1"/>
  <c r="AJ49" i="1"/>
  <c r="AJ51" i="1" s="1"/>
  <c r="AJ55" i="1"/>
  <c r="AJ57" i="1" s="1"/>
  <c r="AJ61" i="1"/>
  <c r="AJ63" i="1" s="1"/>
  <c r="AJ103" i="1"/>
  <c r="AJ105" i="1" s="1"/>
  <c r="AJ106" i="1"/>
  <c r="AJ108" i="1" s="1"/>
  <c r="AI109" i="1"/>
  <c r="AI111" i="1" s="1"/>
  <c r="I112" i="1"/>
  <c r="I114" i="1" s="1"/>
  <c r="AI115" i="1"/>
  <c r="AI117" i="1" s="1"/>
  <c r="AJ118" i="1"/>
  <c r="AJ120" i="1" s="1"/>
  <c r="AJ124" i="1"/>
  <c r="AJ126" i="1" s="1"/>
  <c r="AJ52" i="1"/>
  <c r="AJ54" i="1" s="1"/>
  <c r="AJ58" i="1"/>
  <c r="AJ60" i="1" s="1"/>
  <c r="AJ64" i="1"/>
  <c r="AJ66" i="1" s="1"/>
  <c r="V7" i="1"/>
  <c r="V9" i="1" s="1"/>
  <c r="AI49" i="1"/>
  <c r="AI51" i="1" s="1"/>
  <c r="I52" i="1"/>
  <c r="I54" i="1" s="1"/>
  <c r="AI55" i="1"/>
  <c r="AI57" i="1" s="1"/>
  <c r="I58" i="1"/>
  <c r="I60" i="1" s="1"/>
  <c r="AI61" i="1"/>
  <c r="AI63" i="1" s="1"/>
  <c r="I64" i="1"/>
  <c r="I66" i="1" s="1"/>
  <c r="V103" i="1"/>
  <c r="V105" i="1" s="1"/>
  <c r="V109" i="1"/>
  <c r="V111" i="1" s="1"/>
  <c r="V115" i="1"/>
  <c r="V117" i="1" s="1"/>
  <c r="AG118" i="1"/>
  <c r="AG120" i="1" s="1"/>
  <c r="H121" i="1"/>
  <c r="H123" i="1" s="1"/>
  <c r="W7" i="1"/>
  <c r="W9" i="1" s="1"/>
  <c r="H103" i="1"/>
  <c r="H105" i="1" s="1"/>
  <c r="AG106" i="1"/>
  <c r="AG108" i="1" s="1"/>
  <c r="H109" i="1"/>
  <c r="H111" i="1" s="1"/>
  <c r="W109" i="1"/>
  <c r="W111" i="1" s="1"/>
  <c r="AG112" i="1"/>
  <c r="AG114" i="1" s="1"/>
  <c r="H115" i="1"/>
  <c r="H117" i="1" s="1"/>
  <c r="W115" i="1"/>
  <c r="W117" i="1" s="1"/>
  <c r="AI118" i="1"/>
  <c r="AI120" i="1" s="1"/>
  <c r="I121" i="1"/>
  <c r="I123" i="1" s="1"/>
  <c r="H7" i="1"/>
  <c r="H9" i="1" s="1"/>
  <c r="W103" i="1"/>
  <c r="W105" i="1" s="1"/>
  <c r="I7" i="1"/>
  <c r="I9" i="1" s="1"/>
  <c r="V49" i="1"/>
  <c r="V51" i="1" s="1"/>
  <c r="V55" i="1"/>
  <c r="V57" i="1" s="1"/>
  <c r="V61" i="1"/>
  <c r="V63" i="1" s="1"/>
  <c r="I103" i="1"/>
  <c r="I105" i="1" s="1"/>
  <c r="AI106" i="1"/>
  <c r="AI108" i="1" s="1"/>
  <c r="I109" i="1"/>
  <c r="I111" i="1" s="1"/>
  <c r="AI112" i="1"/>
  <c r="AI114" i="1" s="1"/>
  <c r="W124" i="1"/>
  <c r="W126" i="1" s="1"/>
  <c r="H49" i="1"/>
  <c r="H51" i="1" s="1"/>
  <c r="W49" i="1"/>
  <c r="W51" i="1" s="1"/>
  <c r="AG52" i="1"/>
  <c r="AG54" i="1" s="1"/>
  <c r="H55" i="1"/>
  <c r="H57" i="1" s="1"/>
  <c r="W55" i="1"/>
  <c r="W57" i="1" s="1"/>
  <c r="AG58" i="1"/>
  <c r="AG60" i="1" s="1"/>
  <c r="H61" i="1"/>
  <c r="H63" i="1" s="1"/>
  <c r="W61" i="1"/>
  <c r="W63" i="1" s="1"/>
  <c r="AG64" i="1"/>
  <c r="AG66" i="1" s="1"/>
  <c r="I49" i="1"/>
  <c r="I51" i="1" s="1"/>
  <c r="AI52" i="1"/>
  <c r="AI54" i="1" s="1"/>
  <c r="I55" i="1"/>
  <c r="I57" i="1" s="1"/>
  <c r="AI58" i="1"/>
  <c r="AI60" i="1" s="1"/>
  <c r="AI64" i="1"/>
  <c r="AI66" i="1" s="1"/>
  <c r="T55" i="1"/>
  <c r="T57" i="1" s="1"/>
  <c r="Z112" i="1"/>
  <c r="Z114" i="1" s="1"/>
  <c r="T121" i="1"/>
  <c r="T123" i="1" s="1"/>
  <c r="T61" i="1"/>
  <c r="T63" i="1" s="1"/>
  <c r="T103" i="1"/>
  <c r="T105" i="1" s="1"/>
  <c r="T112" i="1"/>
  <c r="T114" i="1" s="1"/>
  <c r="T7" i="1"/>
  <c r="T9" i="1" s="1"/>
  <c r="T52" i="1"/>
  <c r="T54" i="1" s="1"/>
  <c r="T109" i="1"/>
  <c r="T111" i="1" s="1"/>
  <c r="T118" i="1"/>
  <c r="T120" i="1" s="1"/>
  <c r="T124" i="1"/>
  <c r="T126" i="1" s="1"/>
  <c r="T58" i="1"/>
  <c r="T60" i="1" s="1"/>
  <c r="T49" i="1"/>
  <c r="T51" i="1" s="1"/>
  <c r="T64" i="1"/>
  <c r="T66" i="1" s="1"/>
  <c r="T106" i="1"/>
  <c r="T108" i="1" s="1"/>
  <c r="E8" i="1"/>
  <c r="AK79" i="1"/>
  <c r="AK81" i="1" s="1"/>
  <c r="AK88" i="1"/>
  <c r="AK90" i="1" s="1"/>
  <c r="AK82" i="1"/>
  <c r="AK84" i="1" s="1"/>
  <c r="AK70" i="1"/>
  <c r="AK72" i="1" s="1"/>
  <c r="AK85" i="1"/>
  <c r="AK87" i="1" s="1"/>
  <c r="AK91" i="1"/>
  <c r="AK93" i="1" s="1"/>
  <c r="AK73" i="1"/>
  <c r="AK75" i="1" s="1"/>
  <c r="AK76" i="1"/>
  <c r="AK78" i="1" s="1"/>
  <c r="AK94" i="1"/>
  <c r="AK96" i="1" s="1"/>
  <c r="AK67" i="1"/>
  <c r="AK69" i="1" s="1"/>
  <c r="AK97" i="1"/>
  <c r="AK99" i="1" s="1"/>
  <c r="AK22" i="1"/>
  <c r="AK24" i="1" s="1"/>
  <c r="AK100" i="1"/>
  <c r="AK102" i="1" s="1"/>
  <c r="AK25" i="1"/>
  <c r="AK27" i="1" s="1"/>
  <c r="AK28" i="1"/>
  <c r="AK30" i="1" s="1"/>
  <c r="AK19" i="1"/>
  <c r="AK21" i="1" s="1"/>
  <c r="AK16" i="1"/>
  <c r="AK18" i="1" s="1"/>
  <c r="AK10" i="1"/>
  <c r="AK12" i="1" s="1"/>
  <c r="AK13" i="1"/>
  <c r="AK15" i="1" s="1"/>
  <c r="AK34" i="1"/>
  <c r="AK36" i="1" s="1"/>
  <c r="AK46" i="1"/>
  <c r="AK48" i="1" s="1"/>
  <c r="AK31" i="1"/>
  <c r="AK33" i="1" s="1"/>
  <c r="AK43" i="1"/>
  <c r="AK45" i="1" s="1"/>
  <c r="AK37" i="1"/>
  <c r="AK39" i="1" s="1"/>
  <c r="AK40" i="1"/>
  <c r="AK42" i="1" s="1"/>
  <c r="Z49" i="1"/>
  <c r="Z51" i="1" s="1"/>
  <c r="K124" i="1"/>
  <c r="K126" i="1" s="1"/>
  <c r="I73" i="1"/>
  <c r="I75" i="1" s="1"/>
  <c r="I76" i="1"/>
  <c r="I78" i="1" s="1"/>
  <c r="I94" i="1"/>
  <c r="I96" i="1" s="1"/>
  <c r="I67" i="1"/>
  <c r="I69" i="1" s="1"/>
  <c r="I97" i="1"/>
  <c r="I99" i="1" s="1"/>
  <c r="I79" i="1"/>
  <c r="I81" i="1" s="1"/>
  <c r="I88" i="1"/>
  <c r="I90" i="1" s="1"/>
  <c r="I82" i="1"/>
  <c r="I84" i="1" s="1"/>
  <c r="I70" i="1"/>
  <c r="I72" i="1" s="1"/>
  <c r="I85" i="1"/>
  <c r="I87" i="1" s="1"/>
  <c r="I91" i="1"/>
  <c r="I93" i="1" s="1"/>
  <c r="I31" i="1"/>
  <c r="I33" i="1" s="1"/>
  <c r="I37" i="1"/>
  <c r="I39" i="1" s="1"/>
  <c r="I22" i="1"/>
  <c r="I24" i="1" s="1"/>
  <c r="I13" i="1"/>
  <c r="I15" i="1" s="1"/>
  <c r="I19" i="1"/>
  <c r="I21" i="1" s="1"/>
  <c r="I28" i="1"/>
  <c r="I30" i="1" s="1"/>
  <c r="I43" i="1"/>
  <c r="I45" i="1" s="1"/>
  <c r="I16" i="1"/>
  <c r="I18" i="1" s="1"/>
  <c r="I10" i="1"/>
  <c r="I12" i="1" s="1"/>
  <c r="I100" i="1"/>
  <c r="I102" i="1" s="1"/>
  <c r="I40" i="1"/>
  <c r="I42" i="1" s="1"/>
  <c r="I46" i="1"/>
  <c r="I48" i="1" s="1"/>
  <c r="I34" i="1"/>
  <c r="I36" i="1" s="1"/>
  <c r="I25" i="1"/>
  <c r="I27" i="1" s="1"/>
  <c r="W94" i="1"/>
  <c r="W96" i="1" s="1"/>
  <c r="W67" i="1"/>
  <c r="W69" i="1" s="1"/>
  <c r="W79" i="1"/>
  <c r="W81" i="1" s="1"/>
  <c r="W88" i="1"/>
  <c r="W90" i="1" s="1"/>
  <c r="W82" i="1"/>
  <c r="W84" i="1" s="1"/>
  <c r="W73" i="1"/>
  <c r="W75" i="1" s="1"/>
  <c r="W76" i="1"/>
  <c r="W78" i="1" s="1"/>
  <c r="W16" i="1"/>
  <c r="W18" i="1" s="1"/>
  <c r="W34" i="1"/>
  <c r="W36" i="1" s="1"/>
  <c r="W70" i="1"/>
  <c r="W72" i="1" s="1"/>
  <c r="W97" i="1"/>
  <c r="W99" i="1" s="1"/>
  <c r="W100" i="1"/>
  <c r="W102" i="1" s="1"/>
  <c r="W25" i="1"/>
  <c r="W27" i="1" s="1"/>
  <c r="W28" i="1"/>
  <c r="W30" i="1" s="1"/>
  <c r="W85" i="1"/>
  <c r="W87" i="1" s="1"/>
  <c r="W13" i="1"/>
  <c r="W15" i="1" s="1"/>
  <c r="W91" i="1"/>
  <c r="W93" i="1" s="1"/>
  <c r="W31" i="1"/>
  <c r="W33" i="1" s="1"/>
  <c r="W40" i="1"/>
  <c r="W42" i="1" s="1"/>
  <c r="W46" i="1"/>
  <c r="W48" i="1" s="1"/>
  <c r="W43" i="1"/>
  <c r="W45" i="1" s="1"/>
  <c r="W22" i="1"/>
  <c r="W24" i="1" s="1"/>
  <c r="W37" i="1"/>
  <c r="W39" i="1" s="1"/>
  <c r="W19" i="1"/>
  <c r="W21" i="1" s="1"/>
  <c r="W10" i="1"/>
  <c r="W12" i="1" s="1"/>
  <c r="AI82" i="1"/>
  <c r="AI84" i="1" s="1"/>
  <c r="AI70" i="1"/>
  <c r="AI72" i="1" s="1"/>
  <c r="AI85" i="1"/>
  <c r="AI87" i="1" s="1"/>
  <c r="AI73" i="1"/>
  <c r="AI75" i="1" s="1"/>
  <c r="AI76" i="1"/>
  <c r="AI78" i="1" s="1"/>
  <c r="AI94" i="1"/>
  <c r="AI96" i="1" s="1"/>
  <c r="AI79" i="1"/>
  <c r="AI81" i="1" s="1"/>
  <c r="AI88" i="1"/>
  <c r="AI90" i="1" s="1"/>
  <c r="AI13" i="1"/>
  <c r="AI15" i="1" s="1"/>
  <c r="AI91" i="1"/>
  <c r="AI93" i="1" s="1"/>
  <c r="AI19" i="1"/>
  <c r="AI21" i="1" s="1"/>
  <c r="AI31" i="1"/>
  <c r="AI33" i="1" s="1"/>
  <c r="AI16" i="1"/>
  <c r="AI18" i="1" s="1"/>
  <c r="AI34" i="1"/>
  <c r="AI36" i="1" s="1"/>
  <c r="AI97" i="1"/>
  <c r="AI99" i="1" s="1"/>
  <c r="AI22" i="1"/>
  <c r="AI24" i="1" s="1"/>
  <c r="AI100" i="1"/>
  <c r="AI102" i="1" s="1"/>
  <c r="AI25" i="1"/>
  <c r="AI27" i="1" s="1"/>
  <c r="AI28" i="1"/>
  <c r="AI30" i="1" s="1"/>
  <c r="AI40" i="1"/>
  <c r="AI42" i="1" s="1"/>
  <c r="AI37" i="1"/>
  <c r="AI39" i="1" s="1"/>
  <c r="AI10" i="1"/>
  <c r="AI12" i="1" s="1"/>
  <c r="AI67" i="1"/>
  <c r="AI69" i="1" s="1"/>
  <c r="AH4" i="1"/>
  <c r="AI43" i="1"/>
  <c r="AI45" i="1" s="1"/>
  <c r="AI46" i="1"/>
  <c r="AI48" i="1" s="1"/>
  <c r="K49" i="1"/>
  <c r="K51" i="1" s="1"/>
  <c r="Z58" i="1"/>
  <c r="Z60" i="1" s="1"/>
  <c r="AK58" i="1"/>
  <c r="AK60" i="1" s="1"/>
  <c r="K61" i="1"/>
  <c r="K63" i="1" s="1"/>
  <c r="K103" i="1"/>
  <c r="K105" i="1" s="1"/>
  <c r="Z109" i="1"/>
  <c r="Z111" i="1" s="1"/>
  <c r="AK109" i="1"/>
  <c r="AK111" i="1" s="1"/>
  <c r="K112" i="1"/>
  <c r="K114" i="1" s="1"/>
  <c r="Z124" i="1"/>
  <c r="Z126" i="1" s="1"/>
  <c r="AK124" i="1"/>
  <c r="AK126" i="1" s="1"/>
  <c r="J121" i="1"/>
  <c r="J123" i="1" s="1"/>
  <c r="J70" i="1"/>
  <c r="J72" i="1" s="1"/>
  <c r="J85" i="1"/>
  <c r="J87" i="1" s="1"/>
  <c r="J91" i="1"/>
  <c r="J93" i="1" s="1"/>
  <c r="J73" i="1"/>
  <c r="J75" i="1" s="1"/>
  <c r="J76" i="1"/>
  <c r="J78" i="1" s="1"/>
  <c r="J94" i="1"/>
  <c r="J96" i="1" s="1"/>
  <c r="J67" i="1"/>
  <c r="J69" i="1" s="1"/>
  <c r="J97" i="1"/>
  <c r="J99" i="1" s="1"/>
  <c r="J82" i="1"/>
  <c r="J84" i="1" s="1"/>
  <c r="J19" i="1"/>
  <c r="J21" i="1" s="1"/>
  <c r="J16" i="1"/>
  <c r="J18" i="1" s="1"/>
  <c r="J34" i="1"/>
  <c r="J36" i="1" s="1"/>
  <c r="J88" i="1"/>
  <c r="J90" i="1" s="1"/>
  <c r="J100" i="1"/>
  <c r="J102" i="1" s="1"/>
  <c r="J25" i="1"/>
  <c r="J27" i="1" s="1"/>
  <c r="J28" i="1"/>
  <c r="J30" i="1" s="1"/>
  <c r="J13" i="1"/>
  <c r="J15" i="1" s="1"/>
  <c r="J46" i="1"/>
  <c r="J48" i="1" s="1"/>
  <c r="J22" i="1"/>
  <c r="J24" i="1" s="1"/>
  <c r="J31" i="1"/>
  <c r="J33" i="1" s="1"/>
  <c r="J40" i="1"/>
  <c r="J42" i="1" s="1"/>
  <c r="J37" i="1"/>
  <c r="J39" i="1" s="1"/>
  <c r="J10" i="1"/>
  <c r="J12" i="1" s="1"/>
  <c r="J43" i="1"/>
  <c r="J45" i="1" s="1"/>
  <c r="J79" i="1"/>
  <c r="J81" i="1" s="1"/>
  <c r="X4" i="1"/>
  <c r="X121" i="1" s="1"/>
  <c r="X123" i="1" s="1"/>
  <c r="Y73" i="1"/>
  <c r="Y75" i="1" s="1"/>
  <c r="Y76" i="1"/>
  <c r="Y78" i="1" s="1"/>
  <c r="Y94" i="1"/>
  <c r="Y96" i="1" s="1"/>
  <c r="Y67" i="1"/>
  <c r="Y69" i="1" s="1"/>
  <c r="Y97" i="1"/>
  <c r="Y99" i="1" s="1"/>
  <c r="Y79" i="1"/>
  <c r="Y81" i="1" s="1"/>
  <c r="Y88" i="1"/>
  <c r="Y90" i="1" s="1"/>
  <c r="Y82" i="1"/>
  <c r="Y84" i="1" s="1"/>
  <c r="Y70" i="1"/>
  <c r="Y72" i="1" s="1"/>
  <c r="Y85" i="1"/>
  <c r="Y87" i="1" s="1"/>
  <c r="Y91" i="1"/>
  <c r="Y93" i="1" s="1"/>
  <c r="Y31" i="1"/>
  <c r="Y33" i="1" s="1"/>
  <c r="Y22" i="1"/>
  <c r="Y24" i="1" s="1"/>
  <c r="Y13" i="1"/>
  <c r="Y15" i="1" s="1"/>
  <c r="Y19" i="1"/>
  <c r="Y21" i="1" s="1"/>
  <c r="Y100" i="1"/>
  <c r="Y102" i="1" s="1"/>
  <c r="Y43" i="1"/>
  <c r="Y45" i="1" s="1"/>
  <c r="Y28" i="1"/>
  <c r="Y30" i="1" s="1"/>
  <c r="Y34" i="1"/>
  <c r="Y36" i="1" s="1"/>
  <c r="Y10" i="1"/>
  <c r="Y12" i="1" s="1"/>
  <c r="Y25" i="1"/>
  <c r="Y27" i="1" s="1"/>
  <c r="Y40" i="1"/>
  <c r="Y42" i="1" s="1"/>
  <c r="Y16" i="1"/>
  <c r="Y18" i="1" s="1"/>
  <c r="Y46" i="1"/>
  <c r="Y48" i="1" s="1"/>
  <c r="Y37" i="1"/>
  <c r="Y39" i="1" s="1"/>
  <c r="AJ82" i="1"/>
  <c r="AJ84" i="1" s="1"/>
  <c r="AJ70" i="1"/>
  <c r="AJ72" i="1" s="1"/>
  <c r="AJ85" i="1"/>
  <c r="AJ87" i="1" s="1"/>
  <c r="AJ91" i="1"/>
  <c r="AJ93" i="1" s="1"/>
  <c r="AJ73" i="1"/>
  <c r="AJ75" i="1" s="1"/>
  <c r="AJ76" i="1"/>
  <c r="AJ78" i="1" s="1"/>
  <c r="AJ67" i="1"/>
  <c r="AJ69" i="1" s="1"/>
  <c r="AJ79" i="1"/>
  <c r="AJ81" i="1" s="1"/>
  <c r="AJ88" i="1"/>
  <c r="AJ90" i="1" s="1"/>
  <c r="AJ100" i="1"/>
  <c r="AJ102" i="1" s="1"/>
  <c r="AJ25" i="1"/>
  <c r="AJ27" i="1" s="1"/>
  <c r="AJ28" i="1"/>
  <c r="AJ30" i="1" s="1"/>
  <c r="AJ13" i="1"/>
  <c r="AJ15" i="1" s="1"/>
  <c r="AJ31" i="1"/>
  <c r="AJ33" i="1" s="1"/>
  <c r="AJ94" i="1"/>
  <c r="AJ96" i="1" s="1"/>
  <c r="AJ97" i="1"/>
  <c r="AJ99" i="1" s="1"/>
  <c r="AJ22" i="1"/>
  <c r="AJ24" i="1" s="1"/>
  <c r="AJ43" i="1"/>
  <c r="AJ45" i="1" s="1"/>
  <c r="AJ37" i="1"/>
  <c r="AJ39" i="1" s="1"/>
  <c r="AJ19" i="1"/>
  <c r="AJ21" i="1" s="1"/>
  <c r="AJ10" i="1"/>
  <c r="AJ12" i="1" s="1"/>
  <c r="AJ46" i="1"/>
  <c r="AJ48" i="1" s="1"/>
  <c r="AJ16" i="1"/>
  <c r="AJ18" i="1" s="1"/>
  <c r="AJ34" i="1"/>
  <c r="AJ36" i="1" s="1"/>
  <c r="AJ40" i="1"/>
  <c r="AJ42" i="1" s="1"/>
  <c r="E79" i="1"/>
  <c r="E88" i="1"/>
  <c r="E82" i="1"/>
  <c r="E70" i="1"/>
  <c r="E85" i="1"/>
  <c r="E91" i="1"/>
  <c r="E73" i="1"/>
  <c r="E76" i="1"/>
  <c r="E94" i="1"/>
  <c r="E67" i="1"/>
  <c r="E97" i="1"/>
  <c r="E22" i="1"/>
  <c r="E100" i="1"/>
  <c r="E25" i="1"/>
  <c r="E28" i="1"/>
  <c r="E19" i="1"/>
  <c r="E16" i="1"/>
  <c r="E10" i="1"/>
  <c r="E13" i="1"/>
  <c r="E46" i="1"/>
  <c r="E31" i="1"/>
  <c r="E43" i="1"/>
  <c r="E37" i="1"/>
  <c r="E34" i="1"/>
  <c r="E40" i="1"/>
  <c r="Z61" i="1"/>
  <c r="Z63" i="1" s="1"/>
  <c r="AK61" i="1"/>
  <c r="AK63" i="1" s="1"/>
  <c r="K64" i="1"/>
  <c r="K66" i="1" s="1"/>
  <c r="AK112" i="1"/>
  <c r="AK114" i="1" s="1"/>
  <c r="P67" i="1"/>
  <c r="P69" i="1" s="1"/>
  <c r="P97" i="1"/>
  <c r="P99" i="1" s="1"/>
  <c r="P79" i="1"/>
  <c r="P81" i="1" s="1"/>
  <c r="P88" i="1"/>
  <c r="P90" i="1" s="1"/>
  <c r="P70" i="1"/>
  <c r="P72" i="1" s="1"/>
  <c r="P85" i="1"/>
  <c r="P87" i="1" s="1"/>
  <c r="P91" i="1"/>
  <c r="P93" i="1" s="1"/>
  <c r="P73" i="1"/>
  <c r="P75" i="1" s="1"/>
  <c r="P76" i="1"/>
  <c r="P78" i="1" s="1"/>
  <c r="P31" i="1"/>
  <c r="P33" i="1" s="1"/>
  <c r="P94" i="1"/>
  <c r="P96" i="1" s="1"/>
  <c r="P16" i="1"/>
  <c r="P18" i="1" s="1"/>
  <c r="P22" i="1"/>
  <c r="P24" i="1" s="1"/>
  <c r="P82" i="1"/>
  <c r="P84" i="1" s="1"/>
  <c r="P100" i="1"/>
  <c r="P102" i="1" s="1"/>
  <c r="P25" i="1"/>
  <c r="P27" i="1" s="1"/>
  <c r="P28" i="1"/>
  <c r="P30" i="1" s="1"/>
  <c r="P19" i="1"/>
  <c r="P21" i="1" s="1"/>
  <c r="P37" i="1"/>
  <c r="P39" i="1" s="1"/>
  <c r="P10" i="1"/>
  <c r="P12" i="1" s="1"/>
  <c r="P40" i="1"/>
  <c r="P42" i="1" s="1"/>
  <c r="P13" i="1"/>
  <c r="P15" i="1" s="1"/>
  <c r="P34" i="1"/>
  <c r="P36" i="1" s="1"/>
  <c r="P46" i="1"/>
  <c r="P48" i="1" s="1"/>
  <c r="P43" i="1"/>
  <c r="P45" i="1" s="1"/>
  <c r="AB82" i="1"/>
  <c r="AB84" i="1" s="1"/>
  <c r="AB70" i="1"/>
  <c r="AB72" i="1" s="1"/>
  <c r="AB85" i="1"/>
  <c r="AB87" i="1" s="1"/>
  <c r="AB91" i="1"/>
  <c r="AB93" i="1" s="1"/>
  <c r="AB73" i="1"/>
  <c r="AB75" i="1" s="1"/>
  <c r="AB76" i="1"/>
  <c r="AB78" i="1" s="1"/>
  <c r="AB67" i="1"/>
  <c r="AB69" i="1" s="1"/>
  <c r="AB79" i="1"/>
  <c r="AB81" i="1" s="1"/>
  <c r="AB88" i="1"/>
  <c r="AB90" i="1" s="1"/>
  <c r="AB100" i="1"/>
  <c r="AB102" i="1" s="1"/>
  <c r="AB25" i="1"/>
  <c r="AB27" i="1" s="1"/>
  <c r="AB28" i="1"/>
  <c r="AB30" i="1" s="1"/>
  <c r="AB13" i="1"/>
  <c r="AB15" i="1" s="1"/>
  <c r="AB94" i="1"/>
  <c r="AB96" i="1" s="1"/>
  <c r="AB97" i="1"/>
  <c r="AB99" i="1" s="1"/>
  <c r="AB31" i="1"/>
  <c r="AB33" i="1" s="1"/>
  <c r="AB22" i="1"/>
  <c r="AB24" i="1" s="1"/>
  <c r="AB16" i="1"/>
  <c r="AB18" i="1" s="1"/>
  <c r="AB19" i="1"/>
  <c r="AB21" i="1" s="1"/>
  <c r="AB43" i="1"/>
  <c r="AB45" i="1" s="1"/>
  <c r="AB37" i="1"/>
  <c r="AB39" i="1" s="1"/>
  <c r="AB34" i="1"/>
  <c r="AB36" i="1" s="1"/>
  <c r="AB10" i="1"/>
  <c r="AB12" i="1" s="1"/>
  <c r="AB40" i="1"/>
  <c r="AB42" i="1" s="1"/>
  <c r="AB46" i="1"/>
  <c r="AB48" i="1" s="1"/>
  <c r="AM94" i="1"/>
  <c r="AM96" i="1" s="1"/>
  <c r="AM67" i="1"/>
  <c r="AM69" i="1" s="1"/>
  <c r="AM79" i="1"/>
  <c r="AM81" i="1" s="1"/>
  <c r="AM88" i="1"/>
  <c r="AM90" i="1" s="1"/>
  <c r="AM82" i="1"/>
  <c r="AM84" i="1" s="1"/>
  <c r="AM73" i="1"/>
  <c r="AM75" i="1" s="1"/>
  <c r="AM76" i="1"/>
  <c r="AM78" i="1" s="1"/>
  <c r="AM97" i="1"/>
  <c r="AM99" i="1" s="1"/>
  <c r="AM16" i="1"/>
  <c r="AM18" i="1" s="1"/>
  <c r="AM34" i="1"/>
  <c r="AM36" i="1" s="1"/>
  <c r="AM91" i="1"/>
  <c r="AM93" i="1" s="1"/>
  <c r="AM100" i="1"/>
  <c r="AM102" i="1" s="1"/>
  <c r="AM25" i="1"/>
  <c r="AM27" i="1" s="1"/>
  <c r="AM28" i="1"/>
  <c r="AM30" i="1" s="1"/>
  <c r="AM70" i="1"/>
  <c r="AM72" i="1" s="1"/>
  <c r="AM13" i="1"/>
  <c r="AM15" i="1" s="1"/>
  <c r="AM85" i="1"/>
  <c r="AM87" i="1" s="1"/>
  <c r="AM22" i="1"/>
  <c r="AM24" i="1" s="1"/>
  <c r="AM40" i="1"/>
  <c r="AM42" i="1" s="1"/>
  <c r="AM46" i="1"/>
  <c r="AM48" i="1" s="1"/>
  <c r="AM19" i="1"/>
  <c r="AM21" i="1" s="1"/>
  <c r="AM31" i="1"/>
  <c r="AM33" i="1" s="1"/>
  <c r="AM43" i="1"/>
  <c r="AM45" i="1" s="1"/>
  <c r="AM37" i="1"/>
  <c r="AM39" i="1" s="1"/>
  <c r="AM10" i="1"/>
  <c r="AM12" i="1" s="1"/>
  <c r="AK49" i="1"/>
  <c r="AK51" i="1" s="1"/>
  <c r="K7" i="1"/>
  <c r="K9" i="1" s="1"/>
  <c r="Z103" i="1"/>
  <c r="Z105" i="1" s="1"/>
  <c r="K106" i="1"/>
  <c r="K108" i="1" s="1"/>
  <c r="K118" i="1"/>
  <c r="K120" i="1" s="1"/>
  <c r="Q73" i="1"/>
  <c r="Q75" i="1" s="1"/>
  <c r="Q76" i="1"/>
  <c r="Q78" i="1" s="1"/>
  <c r="Q94" i="1"/>
  <c r="Q96" i="1" s="1"/>
  <c r="Q67" i="1"/>
  <c r="Q69" i="1" s="1"/>
  <c r="Q97" i="1"/>
  <c r="Q99" i="1" s="1"/>
  <c r="Q79" i="1"/>
  <c r="Q81" i="1" s="1"/>
  <c r="Q88" i="1"/>
  <c r="Q90" i="1" s="1"/>
  <c r="Q82" i="1"/>
  <c r="Q84" i="1" s="1"/>
  <c r="Q70" i="1"/>
  <c r="Q72" i="1" s="1"/>
  <c r="Q85" i="1"/>
  <c r="Q87" i="1" s="1"/>
  <c r="Q91" i="1"/>
  <c r="Q93" i="1" s="1"/>
  <c r="Q31" i="1"/>
  <c r="Q33" i="1" s="1"/>
  <c r="Q22" i="1"/>
  <c r="Q24" i="1" s="1"/>
  <c r="Q13" i="1"/>
  <c r="Q15" i="1" s="1"/>
  <c r="Q19" i="1"/>
  <c r="Q21" i="1" s="1"/>
  <c r="Q43" i="1"/>
  <c r="Q45" i="1" s="1"/>
  <c r="Q25" i="1"/>
  <c r="Q27" i="1" s="1"/>
  <c r="Q10" i="1"/>
  <c r="Q12" i="1" s="1"/>
  <c r="Q16" i="1"/>
  <c r="Q18" i="1" s="1"/>
  <c r="Q40" i="1"/>
  <c r="Q42" i="1" s="1"/>
  <c r="Q100" i="1"/>
  <c r="Q102" i="1" s="1"/>
  <c r="Q34" i="1"/>
  <c r="Q36" i="1" s="1"/>
  <c r="Q46" i="1"/>
  <c r="Q48" i="1" s="1"/>
  <c r="Q28" i="1"/>
  <c r="Q30" i="1" s="1"/>
  <c r="Q37" i="1"/>
  <c r="Q39" i="1" s="1"/>
  <c r="AC79" i="1"/>
  <c r="AC81" i="1" s="1"/>
  <c r="AC88" i="1"/>
  <c r="AC90" i="1" s="1"/>
  <c r="AC82" i="1"/>
  <c r="AC84" i="1" s="1"/>
  <c r="AC70" i="1"/>
  <c r="AC72" i="1" s="1"/>
  <c r="AC85" i="1"/>
  <c r="AC87" i="1" s="1"/>
  <c r="AC91" i="1"/>
  <c r="AC93" i="1" s="1"/>
  <c r="AC73" i="1"/>
  <c r="AC75" i="1" s="1"/>
  <c r="AC76" i="1"/>
  <c r="AC78" i="1" s="1"/>
  <c r="AC94" i="1"/>
  <c r="AC96" i="1" s="1"/>
  <c r="AC67" i="1"/>
  <c r="AC69" i="1" s="1"/>
  <c r="AC97" i="1"/>
  <c r="AC99" i="1" s="1"/>
  <c r="AC22" i="1"/>
  <c r="AC24" i="1" s="1"/>
  <c r="AC100" i="1"/>
  <c r="AC102" i="1" s="1"/>
  <c r="AC25" i="1"/>
  <c r="AC27" i="1" s="1"/>
  <c r="AC28" i="1"/>
  <c r="AC30" i="1" s="1"/>
  <c r="AC19" i="1"/>
  <c r="AC21" i="1" s="1"/>
  <c r="AC16" i="1"/>
  <c r="AC18" i="1" s="1"/>
  <c r="AC10" i="1"/>
  <c r="AC12" i="1" s="1"/>
  <c r="AC46" i="1"/>
  <c r="AC48" i="1" s="1"/>
  <c r="AC43" i="1"/>
  <c r="AC45" i="1" s="1"/>
  <c r="AC37" i="1"/>
  <c r="AC39" i="1" s="1"/>
  <c r="AC34" i="1"/>
  <c r="AC36" i="1" s="1"/>
  <c r="AC13" i="1"/>
  <c r="AC15" i="1" s="1"/>
  <c r="AC31" i="1"/>
  <c r="AC33" i="1" s="1"/>
  <c r="AC40" i="1"/>
  <c r="AC42" i="1" s="1"/>
  <c r="AN67" i="1"/>
  <c r="AN69" i="1" s="1"/>
  <c r="AN97" i="1"/>
  <c r="AN99" i="1" s="1"/>
  <c r="AN79" i="1"/>
  <c r="AN81" i="1" s="1"/>
  <c r="AN88" i="1"/>
  <c r="AN90" i="1" s="1"/>
  <c r="AN70" i="1"/>
  <c r="AN72" i="1" s="1"/>
  <c r="AN85" i="1"/>
  <c r="AN87" i="1" s="1"/>
  <c r="AN91" i="1"/>
  <c r="AN93" i="1" s="1"/>
  <c r="AN73" i="1"/>
  <c r="AN75" i="1" s="1"/>
  <c r="AN76" i="1"/>
  <c r="AN78" i="1" s="1"/>
  <c r="AN31" i="1"/>
  <c r="AN33" i="1" s="1"/>
  <c r="AN16" i="1"/>
  <c r="AN18" i="1" s="1"/>
  <c r="AN22" i="1"/>
  <c r="AN24" i="1" s="1"/>
  <c r="AN100" i="1"/>
  <c r="AN102" i="1" s="1"/>
  <c r="AN25" i="1"/>
  <c r="AN27" i="1" s="1"/>
  <c r="AN28" i="1"/>
  <c r="AN30" i="1" s="1"/>
  <c r="AN19" i="1"/>
  <c r="AN21" i="1" s="1"/>
  <c r="AN82" i="1"/>
  <c r="AN84" i="1" s="1"/>
  <c r="AN94" i="1"/>
  <c r="AN96" i="1" s="1"/>
  <c r="AN37" i="1"/>
  <c r="AN39" i="1" s="1"/>
  <c r="AN10" i="1"/>
  <c r="AN12" i="1" s="1"/>
  <c r="AN13" i="1"/>
  <c r="AN15" i="1" s="1"/>
  <c r="AN34" i="1"/>
  <c r="AN36" i="1" s="1"/>
  <c r="AN40" i="1"/>
  <c r="AN42" i="1" s="1"/>
  <c r="AN46" i="1"/>
  <c r="AN48" i="1" s="1"/>
  <c r="AN43" i="1"/>
  <c r="AN45" i="1" s="1"/>
  <c r="Z52" i="1"/>
  <c r="Z54" i="1" s="1"/>
  <c r="AK52" i="1"/>
  <c r="AK54" i="1" s="1"/>
  <c r="K55" i="1"/>
  <c r="K57" i="1" s="1"/>
  <c r="Z64" i="1"/>
  <c r="Z66" i="1" s="1"/>
  <c r="AK64" i="1"/>
  <c r="AK66" i="1" s="1"/>
  <c r="AK103" i="1"/>
  <c r="AK105" i="1" s="1"/>
  <c r="Z115" i="1"/>
  <c r="Z117" i="1" s="1"/>
  <c r="AK115" i="1"/>
  <c r="AK117" i="1" s="1"/>
  <c r="AK118" i="1"/>
  <c r="AK120" i="1" s="1"/>
  <c r="K121" i="1"/>
  <c r="K123" i="1" s="1"/>
  <c r="R4" i="1"/>
  <c r="S82" i="1"/>
  <c r="S84" i="1" s="1"/>
  <c r="S70" i="1"/>
  <c r="S72" i="1" s="1"/>
  <c r="S85" i="1"/>
  <c r="S87" i="1" s="1"/>
  <c r="S73" i="1"/>
  <c r="S75" i="1" s="1"/>
  <c r="S76" i="1"/>
  <c r="S78" i="1" s="1"/>
  <c r="S94" i="1"/>
  <c r="S96" i="1" s="1"/>
  <c r="S79" i="1"/>
  <c r="S81" i="1" s="1"/>
  <c r="S88" i="1"/>
  <c r="S90" i="1" s="1"/>
  <c r="S97" i="1"/>
  <c r="S99" i="1" s="1"/>
  <c r="S13" i="1"/>
  <c r="S15" i="1" s="1"/>
  <c r="S19" i="1"/>
  <c r="S21" i="1" s="1"/>
  <c r="S67" i="1"/>
  <c r="S69" i="1" s="1"/>
  <c r="S31" i="1"/>
  <c r="S33" i="1" s="1"/>
  <c r="S16" i="1"/>
  <c r="S18" i="1" s="1"/>
  <c r="S34" i="1"/>
  <c r="S36" i="1" s="1"/>
  <c r="S22" i="1"/>
  <c r="S24" i="1" s="1"/>
  <c r="S100" i="1"/>
  <c r="S102" i="1" s="1"/>
  <c r="S25" i="1"/>
  <c r="S27" i="1" s="1"/>
  <c r="S28" i="1"/>
  <c r="S30" i="1" s="1"/>
  <c r="S40" i="1"/>
  <c r="S42" i="1" s="1"/>
  <c r="S37" i="1"/>
  <c r="S39" i="1" s="1"/>
  <c r="S10" i="1"/>
  <c r="S12" i="1" s="1"/>
  <c r="S91" i="1"/>
  <c r="S93" i="1" s="1"/>
  <c r="S43" i="1"/>
  <c r="S45" i="1" s="1"/>
  <c r="S46" i="1"/>
  <c r="S48" i="1" s="1"/>
  <c r="AE94" i="1"/>
  <c r="AE96" i="1" s="1"/>
  <c r="AE67" i="1"/>
  <c r="AE69" i="1" s="1"/>
  <c r="AE79" i="1"/>
  <c r="AE81" i="1" s="1"/>
  <c r="AE88" i="1"/>
  <c r="AE90" i="1" s="1"/>
  <c r="AE82" i="1"/>
  <c r="AE84" i="1" s="1"/>
  <c r="AE73" i="1"/>
  <c r="AE75" i="1" s="1"/>
  <c r="AE76" i="1"/>
  <c r="AE78" i="1" s="1"/>
  <c r="AE91" i="1"/>
  <c r="AE93" i="1" s="1"/>
  <c r="AE16" i="1"/>
  <c r="AE18" i="1" s="1"/>
  <c r="AE34" i="1"/>
  <c r="AE36" i="1" s="1"/>
  <c r="AE70" i="1"/>
  <c r="AE72" i="1" s="1"/>
  <c r="AE100" i="1"/>
  <c r="AE102" i="1" s="1"/>
  <c r="AE25" i="1"/>
  <c r="AE27" i="1" s="1"/>
  <c r="AE28" i="1"/>
  <c r="AE30" i="1" s="1"/>
  <c r="AE13" i="1"/>
  <c r="AE15" i="1" s="1"/>
  <c r="AE31" i="1"/>
  <c r="AE33" i="1" s="1"/>
  <c r="AE97" i="1"/>
  <c r="AE99" i="1" s="1"/>
  <c r="AE85" i="1"/>
  <c r="AE87" i="1" s="1"/>
  <c r="AE19" i="1"/>
  <c r="AE21" i="1" s="1"/>
  <c r="AE40" i="1"/>
  <c r="AE42" i="1" s="1"/>
  <c r="AE46" i="1"/>
  <c r="AE48" i="1" s="1"/>
  <c r="AE43" i="1"/>
  <c r="AE45" i="1" s="1"/>
  <c r="AE37" i="1"/>
  <c r="AE39" i="1" s="1"/>
  <c r="AE22" i="1"/>
  <c r="AE24" i="1" s="1"/>
  <c r="AE10" i="1"/>
  <c r="AE12" i="1" s="1"/>
  <c r="AO73" i="1"/>
  <c r="AO75" i="1" s="1"/>
  <c r="AO76" i="1"/>
  <c r="AO78" i="1" s="1"/>
  <c r="AO94" i="1"/>
  <c r="AO96" i="1" s="1"/>
  <c r="AO67" i="1"/>
  <c r="AO69" i="1" s="1"/>
  <c r="AO97" i="1"/>
  <c r="AO99" i="1" s="1"/>
  <c r="AO79" i="1"/>
  <c r="AO81" i="1" s="1"/>
  <c r="AO88" i="1"/>
  <c r="AO90" i="1" s="1"/>
  <c r="AO82" i="1"/>
  <c r="AO84" i="1" s="1"/>
  <c r="AO70" i="1"/>
  <c r="AO72" i="1" s="1"/>
  <c r="AO85" i="1"/>
  <c r="AO87" i="1" s="1"/>
  <c r="AO91" i="1"/>
  <c r="AO93" i="1" s="1"/>
  <c r="AO22" i="1"/>
  <c r="AO24" i="1" s="1"/>
  <c r="AO13" i="1"/>
  <c r="AO15" i="1" s="1"/>
  <c r="AO19" i="1"/>
  <c r="AO21" i="1" s="1"/>
  <c r="AO28" i="1"/>
  <c r="AO30" i="1" s="1"/>
  <c r="AO43" i="1"/>
  <c r="AO45" i="1" s="1"/>
  <c r="AO16" i="1"/>
  <c r="AO18" i="1" s="1"/>
  <c r="AO10" i="1"/>
  <c r="AO12" i="1" s="1"/>
  <c r="AO34" i="1"/>
  <c r="AO36" i="1" s="1"/>
  <c r="AO40" i="1"/>
  <c r="AO42" i="1" s="1"/>
  <c r="AO31" i="1"/>
  <c r="AO33" i="1" s="1"/>
  <c r="AO46" i="1"/>
  <c r="AO48" i="1" s="1"/>
  <c r="AO100" i="1"/>
  <c r="AO102" i="1" s="1"/>
  <c r="AO37" i="1"/>
  <c r="AO39" i="1" s="1"/>
  <c r="AO25" i="1"/>
  <c r="AO27" i="1" s="1"/>
  <c r="Z70" i="1"/>
  <c r="Z72" i="1" s="1"/>
  <c r="Z85" i="1"/>
  <c r="Z87" i="1" s="1"/>
  <c r="Z91" i="1"/>
  <c r="Z93" i="1" s="1"/>
  <c r="Z73" i="1"/>
  <c r="Z75" i="1" s="1"/>
  <c r="Z76" i="1"/>
  <c r="Z78" i="1" s="1"/>
  <c r="Z94" i="1"/>
  <c r="Z96" i="1" s="1"/>
  <c r="Z67" i="1"/>
  <c r="Z69" i="1" s="1"/>
  <c r="Z97" i="1"/>
  <c r="Z99" i="1" s="1"/>
  <c r="Z82" i="1"/>
  <c r="Z84" i="1" s="1"/>
  <c r="Z19" i="1"/>
  <c r="Z21" i="1" s="1"/>
  <c r="Z88" i="1"/>
  <c r="Z90" i="1" s="1"/>
  <c r="Z16" i="1"/>
  <c r="Z18" i="1" s="1"/>
  <c r="Z34" i="1"/>
  <c r="Z36" i="1" s="1"/>
  <c r="Z100" i="1"/>
  <c r="Z102" i="1" s="1"/>
  <c r="Z25" i="1"/>
  <c r="Z27" i="1" s="1"/>
  <c r="Z28" i="1"/>
  <c r="Z30" i="1" s="1"/>
  <c r="Z79" i="1"/>
  <c r="Z81" i="1" s="1"/>
  <c r="Z13" i="1"/>
  <c r="Z15" i="1" s="1"/>
  <c r="Z22" i="1"/>
  <c r="Z24" i="1" s="1"/>
  <c r="Z46" i="1"/>
  <c r="Z48" i="1" s="1"/>
  <c r="Z40" i="1"/>
  <c r="Z42" i="1" s="1"/>
  <c r="Z43" i="1"/>
  <c r="Z45" i="1" s="1"/>
  <c r="Z10" i="1"/>
  <c r="Z12" i="1" s="1"/>
  <c r="Z31" i="1"/>
  <c r="Z33" i="1" s="1"/>
  <c r="Z37" i="1"/>
  <c r="Z39" i="1" s="1"/>
  <c r="K52" i="1"/>
  <c r="K54" i="1" s="1"/>
  <c r="Z7" i="1"/>
  <c r="Z9" i="1" s="1"/>
  <c r="AK7" i="1"/>
  <c r="AK9" i="1" s="1"/>
  <c r="Z106" i="1"/>
  <c r="Z108" i="1" s="1"/>
  <c r="AK106" i="1"/>
  <c r="AK108" i="1" s="1"/>
  <c r="T82" i="1"/>
  <c r="T84" i="1" s="1"/>
  <c r="T70" i="1"/>
  <c r="T72" i="1" s="1"/>
  <c r="T85" i="1"/>
  <c r="T87" i="1" s="1"/>
  <c r="T91" i="1"/>
  <c r="T93" i="1" s="1"/>
  <c r="T73" i="1"/>
  <c r="T75" i="1" s="1"/>
  <c r="T76" i="1"/>
  <c r="T78" i="1" s="1"/>
  <c r="T67" i="1"/>
  <c r="T69" i="1" s="1"/>
  <c r="T79" i="1"/>
  <c r="T81" i="1" s="1"/>
  <c r="T88" i="1"/>
  <c r="T90" i="1" s="1"/>
  <c r="T100" i="1"/>
  <c r="T102" i="1" s="1"/>
  <c r="T25" i="1"/>
  <c r="T27" i="1" s="1"/>
  <c r="T28" i="1"/>
  <c r="T30" i="1" s="1"/>
  <c r="T97" i="1"/>
  <c r="T99" i="1" s="1"/>
  <c r="T13" i="1"/>
  <c r="T15" i="1" s="1"/>
  <c r="T94" i="1"/>
  <c r="T96" i="1" s="1"/>
  <c r="T31" i="1"/>
  <c r="T33" i="1" s="1"/>
  <c r="T22" i="1"/>
  <c r="T24" i="1" s="1"/>
  <c r="T34" i="1"/>
  <c r="T36" i="1" s="1"/>
  <c r="T43" i="1"/>
  <c r="T45" i="1" s="1"/>
  <c r="T37" i="1"/>
  <c r="T39" i="1" s="1"/>
  <c r="T16" i="1"/>
  <c r="T18" i="1" s="1"/>
  <c r="T10" i="1"/>
  <c r="T12" i="1" s="1"/>
  <c r="T40" i="1"/>
  <c r="T42" i="1" s="1"/>
  <c r="T19" i="1"/>
  <c r="T21" i="1" s="1"/>
  <c r="T46" i="1"/>
  <c r="T48" i="1" s="1"/>
  <c r="AF67" i="1"/>
  <c r="AF69" i="1" s="1"/>
  <c r="AF97" i="1"/>
  <c r="AF99" i="1" s="1"/>
  <c r="AF79" i="1"/>
  <c r="AF81" i="1" s="1"/>
  <c r="AF88" i="1"/>
  <c r="AF90" i="1" s="1"/>
  <c r="AF70" i="1"/>
  <c r="AF72" i="1" s="1"/>
  <c r="AF85" i="1"/>
  <c r="AF87" i="1" s="1"/>
  <c r="AF91" i="1"/>
  <c r="AF93" i="1" s="1"/>
  <c r="AF73" i="1"/>
  <c r="AF75" i="1" s="1"/>
  <c r="AF76" i="1"/>
  <c r="AF78" i="1" s="1"/>
  <c r="AF31" i="1"/>
  <c r="AF33" i="1" s="1"/>
  <c r="AF16" i="1"/>
  <c r="AF18" i="1" s="1"/>
  <c r="AF22" i="1"/>
  <c r="AF24" i="1" s="1"/>
  <c r="AF100" i="1"/>
  <c r="AF102" i="1" s="1"/>
  <c r="AF25" i="1"/>
  <c r="AF27" i="1" s="1"/>
  <c r="AF28" i="1"/>
  <c r="AF30" i="1" s="1"/>
  <c r="AF82" i="1"/>
  <c r="AF84" i="1" s="1"/>
  <c r="AF19" i="1"/>
  <c r="AF21" i="1" s="1"/>
  <c r="AF34" i="1"/>
  <c r="AF36" i="1" s="1"/>
  <c r="AF37" i="1"/>
  <c r="AF39" i="1" s="1"/>
  <c r="AF10" i="1"/>
  <c r="AF12" i="1" s="1"/>
  <c r="AF40" i="1"/>
  <c r="AF42" i="1" s="1"/>
  <c r="AF46" i="1"/>
  <c r="AF48" i="1" s="1"/>
  <c r="AF43" i="1"/>
  <c r="AF45" i="1" s="1"/>
  <c r="AF13" i="1"/>
  <c r="AF15" i="1" s="1"/>
  <c r="AF94" i="1"/>
  <c r="AF96" i="1" s="1"/>
  <c r="K82" i="1"/>
  <c r="K84" i="1" s="1"/>
  <c r="K70" i="1"/>
  <c r="K72" i="1" s="1"/>
  <c r="K85" i="1"/>
  <c r="K87" i="1" s="1"/>
  <c r="K73" i="1"/>
  <c r="K75" i="1" s="1"/>
  <c r="K76" i="1"/>
  <c r="K78" i="1" s="1"/>
  <c r="K94" i="1"/>
  <c r="K96" i="1" s="1"/>
  <c r="K79" i="1"/>
  <c r="K81" i="1" s="1"/>
  <c r="K88" i="1"/>
  <c r="K90" i="1" s="1"/>
  <c r="K13" i="1"/>
  <c r="K15" i="1" s="1"/>
  <c r="K19" i="1"/>
  <c r="K21" i="1" s="1"/>
  <c r="K67" i="1"/>
  <c r="K69" i="1" s="1"/>
  <c r="K91" i="1"/>
  <c r="K93" i="1" s="1"/>
  <c r="K31" i="1"/>
  <c r="K33" i="1" s="1"/>
  <c r="K16" i="1"/>
  <c r="K18" i="1" s="1"/>
  <c r="K34" i="1"/>
  <c r="K36" i="1" s="1"/>
  <c r="K97" i="1"/>
  <c r="K99" i="1" s="1"/>
  <c r="K22" i="1"/>
  <c r="K24" i="1" s="1"/>
  <c r="K100" i="1"/>
  <c r="K102" i="1" s="1"/>
  <c r="K25" i="1"/>
  <c r="K27" i="1" s="1"/>
  <c r="K28" i="1"/>
  <c r="K30" i="1" s="1"/>
  <c r="K40" i="1"/>
  <c r="K42" i="1" s="1"/>
  <c r="K37" i="1"/>
  <c r="K39" i="1" s="1"/>
  <c r="K10" i="1"/>
  <c r="K12" i="1" s="1"/>
  <c r="K46" i="1"/>
  <c r="K48" i="1" s="1"/>
  <c r="K43" i="1"/>
  <c r="K45" i="1" s="1"/>
  <c r="Z55" i="1"/>
  <c r="Z57" i="1" s="1"/>
  <c r="AK55" i="1"/>
  <c r="AK57" i="1" s="1"/>
  <c r="K58" i="1"/>
  <c r="K60" i="1" s="1"/>
  <c r="Z121" i="1"/>
  <c r="Z123" i="1" s="1"/>
  <c r="AK121" i="1"/>
  <c r="AK123" i="1" s="1"/>
  <c r="H67" i="1"/>
  <c r="H69" i="1" s="1"/>
  <c r="H97" i="1"/>
  <c r="H99" i="1" s="1"/>
  <c r="H79" i="1"/>
  <c r="H81" i="1" s="1"/>
  <c r="H88" i="1"/>
  <c r="H90" i="1" s="1"/>
  <c r="H70" i="1"/>
  <c r="H72" i="1" s="1"/>
  <c r="H85" i="1"/>
  <c r="H87" i="1" s="1"/>
  <c r="H91" i="1"/>
  <c r="H93" i="1" s="1"/>
  <c r="H73" i="1"/>
  <c r="H75" i="1" s="1"/>
  <c r="H76" i="1"/>
  <c r="H78" i="1" s="1"/>
  <c r="H31" i="1"/>
  <c r="H33" i="1" s="1"/>
  <c r="H16" i="1"/>
  <c r="H18" i="1" s="1"/>
  <c r="H82" i="1"/>
  <c r="H84" i="1" s="1"/>
  <c r="H22" i="1"/>
  <c r="H24" i="1" s="1"/>
  <c r="H100" i="1"/>
  <c r="H102" i="1" s="1"/>
  <c r="H25" i="1"/>
  <c r="H27" i="1" s="1"/>
  <c r="H28" i="1"/>
  <c r="H30" i="1" s="1"/>
  <c r="H19" i="1"/>
  <c r="H21" i="1" s="1"/>
  <c r="H94" i="1"/>
  <c r="H96" i="1" s="1"/>
  <c r="H10" i="1"/>
  <c r="H12" i="1" s="1"/>
  <c r="H13" i="1"/>
  <c r="H15" i="1" s="1"/>
  <c r="H40" i="1"/>
  <c r="H42" i="1" s="1"/>
  <c r="H46" i="1"/>
  <c r="H48" i="1" s="1"/>
  <c r="H43" i="1"/>
  <c r="H45" i="1" s="1"/>
  <c r="H37" i="1"/>
  <c r="H39" i="1" s="1"/>
  <c r="H34" i="1"/>
  <c r="H36" i="1" s="1"/>
  <c r="V67" i="1"/>
  <c r="V69" i="1" s="1"/>
  <c r="V97" i="1"/>
  <c r="V99" i="1" s="1"/>
  <c r="V79" i="1"/>
  <c r="V81" i="1" s="1"/>
  <c r="V82" i="1"/>
  <c r="V84" i="1" s="1"/>
  <c r="V70" i="1"/>
  <c r="V72" i="1" s="1"/>
  <c r="V85" i="1"/>
  <c r="V87" i="1" s="1"/>
  <c r="V91" i="1"/>
  <c r="V93" i="1" s="1"/>
  <c r="V94" i="1"/>
  <c r="V96" i="1" s="1"/>
  <c r="V76" i="1"/>
  <c r="V78" i="1" s="1"/>
  <c r="V73" i="1"/>
  <c r="V75" i="1" s="1"/>
  <c r="V88" i="1"/>
  <c r="V90" i="1" s="1"/>
  <c r="V22" i="1"/>
  <c r="V24" i="1" s="1"/>
  <c r="V100" i="1"/>
  <c r="V102" i="1" s="1"/>
  <c r="V13" i="1"/>
  <c r="V15" i="1" s="1"/>
  <c r="V19" i="1"/>
  <c r="V21" i="1" s="1"/>
  <c r="V31" i="1"/>
  <c r="V33" i="1" s="1"/>
  <c r="V16" i="1"/>
  <c r="V18" i="1" s="1"/>
  <c r="V28" i="1"/>
  <c r="V30" i="1" s="1"/>
  <c r="V40" i="1"/>
  <c r="V42" i="1" s="1"/>
  <c r="V46" i="1"/>
  <c r="V48" i="1" s="1"/>
  <c r="V25" i="1"/>
  <c r="V27" i="1" s="1"/>
  <c r="V43" i="1"/>
  <c r="V45" i="1" s="1"/>
  <c r="V37" i="1"/>
  <c r="V39" i="1" s="1"/>
  <c r="V34" i="1"/>
  <c r="V36" i="1" s="1"/>
  <c r="V10" i="1"/>
  <c r="V12" i="1" s="1"/>
  <c r="AG73" i="1"/>
  <c r="AG75" i="1" s="1"/>
  <c r="AG76" i="1"/>
  <c r="AG78" i="1" s="1"/>
  <c r="AG94" i="1"/>
  <c r="AG96" i="1" s="1"/>
  <c r="AG67" i="1"/>
  <c r="AG69" i="1" s="1"/>
  <c r="AG97" i="1"/>
  <c r="AG99" i="1" s="1"/>
  <c r="AG79" i="1"/>
  <c r="AG81" i="1" s="1"/>
  <c r="AG88" i="1"/>
  <c r="AG90" i="1" s="1"/>
  <c r="AG82" i="1"/>
  <c r="AG84" i="1" s="1"/>
  <c r="AG70" i="1"/>
  <c r="AG72" i="1" s="1"/>
  <c r="AG85" i="1"/>
  <c r="AG87" i="1" s="1"/>
  <c r="AG91" i="1"/>
  <c r="AG93" i="1" s="1"/>
  <c r="AG31" i="1"/>
  <c r="AG33" i="1" s="1"/>
  <c r="AG22" i="1"/>
  <c r="AG24" i="1" s="1"/>
  <c r="AG13" i="1"/>
  <c r="AG15" i="1" s="1"/>
  <c r="AG19" i="1"/>
  <c r="AG21" i="1" s="1"/>
  <c r="AG25" i="1"/>
  <c r="AG27" i="1" s="1"/>
  <c r="AG43" i="1"/>
  <c r="AG45" i="1" s="1"/>
  <c r="AG10" i="1"/>
  <c r="AG12" i="1" s="1"/>
  <c r="AG28" i="1"/>
  <c r="AG30" i="1" s="1"/>
  <c r="AG40" i="1"/>
  <c r="AG42" i="1" s="1"/>
  <c r="AG46" i="1"/>
  <c r="AG48" i="1" s="1"/>
  <c r="AG100" i="1"/>
  <c r="AG102" i="1" s="1"/>
  <c r="AG16" i="1"/>
  <c r="AG18" i="1" s="1"/>
  <c r="AG34" i="1"/>
  <c r="AG36" i="1" s="1"/>
  <c r="AG37" i="1"/>
  <c r="AG39" i="1" s="1"/>
  <c r="G52" i="1"/>
  <c r="G64" i="1"/>
  <c r="I118" i="1"/>
  <c r="I120" i="1" s="1"/>
  <c r="I115" i="1"/>
  <c r="I117" i="1" s="1"/>
  <c r="I124" i="1"/>
  <c r="I126" i="1" s="1"/>
  <c r="I106" i="1"/>
  <c r="I108" i="1" s="1"/>
  <c r="AA4" i="1"/>
  <c r="Y49" i="1"/>
  <c r="Y51" i="1" s="1"/>
  <c r="Y64" i="1"/>
  <c r="Y66" i="1" s="1"/>
  <c r="Y7" i="1"/>
  <c r="Y9" i="1" s="1"/>
  <c r="Y55" i="1"/>
  <c r="Y57" i="1" s="1"/>
  <c r="Y61" i="1"/>
  <c r="Y63" i="1" s="1"/>
  <c r="Y112" i="1"/>
  <c r="Y114" i="1" s="1"/>
  <c r="Y106" i="1"/>
  <c r="Y108" i="1" s="1"/>
  <c r="Y118" i="1"/>
  <c r="Y120" i="1" s="1"/>
  <c r="Y124" i="1"/>
  <c r="Y126" i="1" s="1"/>
  <c r="Y52" i="1"/>
  <c r="Y54" i="1" s="1"/>
  <c r="Y58" i="1"/>
  <c r="Y60" i="1" s="1"/>
  <c r="U4" i="1"/>
  <c r="U109" i="1" s="1"/>
  <c r="U111" i="1" s="1"/>
  <c r="V112" i="1"/>
  <c r="V114" i="1" s="1"/>
  <c r="V121" i="1"/>
  <c r="V123" i="1" s="1"/>
  <c r="V124" i="1"/>
  <c r="V126" i="1" s="1"/>
  <c r="V118" i="1"/>
  <c r="V120" i="1" s="1"/>
  <c r="G103" i="1"/>
  <c r="G124" i="1"/>
  <c r="G49" i="1"/>
  <c r="G61" i="1"/>
  <c r="G112" i="1"/>
  <c r="G121" i="1"/>
  <c r="G118" i="1"/>
  <c r="G58" i="1"/>
  <c r="G115" i="1"/>
  <c r="G109" i="1"/>
  <c r="G55" i="1"/>
  <c r="G106" i="1"/>
  <c r="L4" i="1"/>
  <c r="J64" i="1"/>
  <c r="J66" i="1" s="1"/>
  <c r="J58" i="1"/>
  <c r="J60" i="1" s="1"/>
  <c r="J55" i="1"/>
  <c r="J57" i="1" s="1"/>
  <c r="J52" i="1"/>
  <c r="J54" i="1" s="1"/>
  <c r="J61" i="1"/>
  <c r="J63" i="1" s="1"/>
  <c r="J112" i="1"/>
  <c r="J114" i="1" s="1"/>
  <c r="J49" i="1"/>
  <c r="J51" i="1" s="1"/>
  <c r="J109" i="1"/>
  <c r="J111" i="1" s="1"/>
  <c r="J7" i="1"/>
  <c r="J9" i="1" s="1"/>
  <c r="J103" i="1"/>
  <c r="J105" i="1" s="1"/>
  <c r="J106" i="1"/>
  <c r="J108" i="1" s="1"/>
  <c r="J115" i="1"/>
  <c r="J117" i="1" s="1"/>
  <c r="J118" i="1"/>
  <c r="J120" i="1" s="1"/>
  <c r="E118" i="1"/>
  <c r="E61" i="1"/>
  <c r="E106" i="1"/>
  <c r="E124" i="1"/>
  <c r="E115" i="1"/>
  <c r="E58" i="1"/>
  <c r="E103" i="1"/>
  <c r="E55" i="1"/>
  <c r="E52" i="1"/>
  <c r="E109" i="1"/>
  <c r="E121" i="1"/>
  <c r="E112" i="1"/>
  <c r="E49" i="1"/>
  <c r="E7" i="1"/>
  <c r="E64" i="1"/>
  <c r="AF124" i="1"/>
  <c r="AF126" i="1" s="1"/>
  <c r="AF61" i="1"/>
  <c r="AF63" i="1" s="1"/>
  <c r="AF121" i="1"/>
  <c r="AF123" i="1" s="1"/>
  <c r="AF106" i="1"/>
  <c r="AF108" i="1" s="1"/>
  <c r="AF64" i="1"/>
  <c r="AF66" i="1" s="1"/>
  <c r="AF118" i="1"/>
  <c r="AF120" i="1" s="1"/>
  <c r="AF115" i="1"/>
  <c r="AF117" i="1" s="1"/>
  <c r="AF58" i="1"/>
  <c r="AF60" i="1" s="1"/>
  <c r="AF55" i="1"/>
  <c r="AF57" i="1" s="1"/>
  <c r="AF103" i="1"/>
  <c r="AF105" i="1" s="1"/>
  <c r="AF52" i="1"/>
  <c r="AF54" i="1" s="1"/>
  <c r="AF109" i="1"/>
  <c r="AF111" i="1" s="1"/>
  <c r="AF49" i="1"/>
  <c r="AF51" i="1" s="1"/>
  <c r="P118" i="1"/>
  <c r="P120" i="1" s="1"/>
  <c r="P64" i="1"/>
  <c r="P66" i="1" s="1"/>
  <c r="P112" i="1"/>
  <c r="P114" i="1" s="1"/>
  <c r="P109" i="1"/>
  <c r="P111" i="1" s="1"/>
  <c r="P49" i="1"/>
  <c r="P51" i="1" s="1"/>
  <c r="P124" i="1"/>
  <c r="P126" i="1" s="1"/>
  <c r="P121" i="1"/>
  <c r="P123" i="1" s="1"/>
  <c r="P106" i="1"/>
  <c r="P108" i="1" s="1"/>
  <c r="P58" i="1"/>
  <c r="P60" i="1" s="1"/>
  <c r="P55" i="1"/>
  <c r="P57" i="1" s="1"/>
  <c r="P115" i="1"/>
  <c r="P117" i="1" s="1"/>
  <c r="P61" i="1"/>
  <c r="P63" i="1" s="1"/>
  <c r="AF112" i="1"/>
  <c r="AF114" i="1" s="1"/>
  <c r="P103" i="1"/>
  <c r="P105" i="1" s="1"/>
  <c r="P7" i="1"/>
  <c r="P9" i="1" s="1"/>
  <c r="AF7" i="1"/>
  <c r="AF9" i="1" s="1"/>
  <c r="P52" i="1"/>
  <c r="P54" i="1" s="1"/>
  <c r="E126" i="1" l="1"/>
  <c r="E48" i="1"/>
  <c r="E75" i="1"/>
  <c r="E87" i="1"/>
  <c r="G126" i="1"/>
  <c r="E33" i="1"/>
  <c r="E72" i="1"/>
  <c r="G111" i="1"/>
  <c r="E99" i="1"/>
  <c r="E12" i="1"/>
  <c r="E90" i="1"/>
  <c r="G105" i="1"/>
  <c r="E60" i="1"/>
  <c r="E105" i="1"/>
  <c r="G117" i="1"/>
  <c r="E39" i="1"/>
  <c r="E30" i="1"/>
  <c r="E9" i="1"/>
  <c r="E111" i="1"/>
  <c r="G114" i="1"/>
  <c r="E54" i="1"/>
  <c r="E63" i="1"/>
  <c r="E117" i="1"/>
  <c r="E78" i="1"/>
  <c r="E18" i="1"/>
  <c r="E27" i="1"/>
  <c r="E93" i="1"/>
  <c r="G123" i="1"/>
  <c r="G60" i="1"/>
  <c r="E114" i="1"/>
  <c r="E123" i="1"/>
  <c r="E24" i="1"/>
  <c r="H109" i="4"/>
  <c r="D50" i="5" s="1"/>
  <c r="E102" i="1"/>
  <c r="E108" i="1"/>
  <c r="G108" i="1"/>
  <c r="E120" i="1"/>
  <c r="G57" i="1"/>
  <c r="G51" i="1"/>
  <c r="E42" i="1"/>
  <c r="E66" i="1"/>
  <c r="E57" i="1"/>
  <c r="G63" i="1"/>
  <c r="G66" i="1"/>
  <c r="E96" i="1"/>
  <c r="E81" i="1"/>
  <c r="E36" i="1"/>
  <c r="E51" i="1"/>
  <c r="G120" i="1"/>
  <c r="G54" i="1"/>
  <c r="H10" i="4"/>
  <c r="D17" i="5" s="1"/>
  <c r="H82" i="4"/>
  <c r="D41" i="5" s="1"/>
  <c r="H100" i="4"/>
  <c r="D47" i="5" s="1"/>
  <c r="E15" i="1"/>
  <c r="E84" i="1"/>
  <c r="H97" i="4"/>
  <c r="D46" i="5" s="1"/>
  <c r="H64" i="4"/>
  <c r="D35" i="5" s="1"/>
  <c r="H79" i="4"/>
  <c r="D40" i="5" s="1"/>
  <c r="H115" i="4"/>
  <c r="D52" i="5" s="1"/>
  <c r="H91" i="4"/>
  <c r="D44" i="5" s="1"/>
  <c r="H7" i="4"/>
  <c r="H76" i="4"/>
  <c r="D39" i="5" s="1"/>
  <c r="H85" i="4"/>
  <c r="D42" i="5" s="1"/>
  <c r="E45" i="1"/>
  <c r="H22" i="4"/>
  <c r="D21" i="5" s="1"/>
  <c r="E69" i="1"/>
  <c r="H94" i="4"/>
  <c r="D45" i="5" s="1"/>
  <c r="H31" i="4"/>
  <c r="D24" i="5" s="1"/>
  <c r="H34" i="4"/>
  <c r="D25" i="5" s="1"/>
  <c r="E21" i="1"/>
  <c r="H118" i="4"/>
  <c r="D53" i="5" s="1"/>
  <c r="H67" i="4"/>
  <c r="D36" i="5" s="1"/>
  <c r="H58" i="4"/>
  <c r="D33" i="5" s="1"/>
  <c r="H43" i="4"/>
  <c r="D28" i="5" s="1"/>
  <c r="H52" i="4"/>
  <c r="D31" i="5" s="1"/>
  <c r="H103" i="4"/>
  <c r="D48" i="5" s="1"/>
  <c r="H28" i="4"/>
  <c r="D23" i="5" s="1"/>
  <c r="H112" i="4"/>
  <c r="D51" i="5" s="1"/>
  <c r="H70" i="4"/>
  <c r="D37" i="5" s="1"/>
  <c r="H25" i="4"/>
  <c r="D22" i="5" s="1"/>
  <c r="H40" i="4"/>
  <c r="D27" i="5" s="1"/>
  <c r="H37" i="4"/>
  <c r="D26" i="5" s="1"/>
  <c r="H106" i="4"/>
  <c r="D49" i="5" s="1"/>
  <c r="H73" i="4"/>
  <c r="D38" i="5" s="1"/>
  <c r="H49" i="4"/>
  <c r="D30" i="5" s="1"/>
  <c r="H19" i="4"/>
  <c r="D20" i="5" s="1"/>
  <c r="H13" i="4"/>
  <c r="D18" i="5" s="1"/>
  <c r="H124" i="4"/>
  <c r="D55" i="5" s="1"/>
  <c r="H121" i="4"/>
  <c r="D54" i="5" s="1"/>
  <c r="H46" i="4"/>
  <c r="D29" i="5" s="1"/>
  <c r="H16" i="4"/>
  <c r="D19" i="5" s="1"/>
  <c r="H88" i="4"/>
  <c r="D43" i="5" s="1"/>
  <c r="H61" i="4"/>
  <c r="D34" i="5" s="1"/>
  <c r="H55" i="4"/>
  <c r="D32" i="5" s="1"/>
  <c r="X7" i="1"/>
  <c r="X9" i="1" s="1"/>
  <c r="X109" i="1"/>
  <c r="X111" i="1" s="1"/>
  <c r="X115" i="1"/>
  <c r="X117" i="1" s="1"/>
  <c r="X106" i="1"/>
  <c r="X108" i="1" s="1"/>
  <c r="X55" i="1"/>
  <c r="X57" i="1" s="1"/>
  <c r="X124" i="1"/>
  <c r="X126" i="1" s="1"/>
  <c r="X64" i="1"/>
  <c r="X66" i="1" s="1"/>
  <c r="X118" i="1"/>
  <c r="X120" i="1" s="1"/>
  <c r="X49" i="1"/>
  <c r="X51" i="1" s="1"/>
  <c r="X58" i="1"/>
  <c r="X60" i="1" s="1"/>
  <c r="X112" i="1"/>
  <c r="X114" i="1" s="1"/>
  <c r="X103" i="1"/>
  <c r="X105" i="1" s="1"/>
  <c r="X61" i="1"/>
  <c r="X63" i="1" s="1"/>
  <c r="X52" i="1"/>
  <c r="X54" i="1" s="1"/>
  <c r="L82" i="1"/>
  <c r="L84" i="1" s="1"/>
  <c r="L70" i="1"/>
  <c r="L72" i="1" s="1"/>
  <c r="L85" i="1"/>
  <c r="L87" i="1" s="1"/>
  <c r="L91" i="1"/>
  <c r="L93" i="1" s="1"/>
  <c r="L73" i="1"/>
  <c r="L75" i="1" s="1"/>
  <c r="L76" i="1"/>
  <c r="L78" i="1" s="1"/>
  <c r="L67" i="1"/>
  <c r="L69" i="1" s="1"/>
  <c r="L97" i="1"/>
  <c r="L99" i="1" s="1"/>
  <c r="L79" i="1"/>
  <c r="L81" i="1" s="1"/>
  <c r="L88" i="1"/>
  <c r="L90" i="1" s="1"/>
  <c r="L94" i="1"/>
  <c r="L96" i="1" s="1"/>
  <c r="L100" i="1"/>
  <c r="L102" i="1" s="1"/>
  <c r="L25" i="1"/>
  <c r="L27" i="1" s="1"/>
  <c r="L28" i="1"/>
  <c r="L30" i="1" s="1"/>
  <c r="L13" i="1"/>
  <c r="L15" i="1" s="1"/>
  <c r="L31" i="1"/>
  <c r="L33" i="1" s="1"/>
  <c r="L22" i="1"/>
  <c r="L24" i="1" s="1"/>
  <c r="L34" i="1"/>
  <c r="L36" i="1" s="1"/>
  <c r="L43" i="1"/>
  <c r="L45" i="1" s="1"/>
  <c r="L16" i="1"/>
  <c r="L18" i="1" s="1"/>
  <c r="L37" i="1"/>
  <c r="L39" i="1" s="1"/>
  <c r="L19" i="1"/>
  <c r="L21" i="1" s="1"/>
  <c r="L10" i="1"/>
  <c r="L12" i="1" s="1"/>
  <c r="L46" i="1"/>
  <c r="L48" i="1" s="1"/>
  <c r="L40" i="1"/>
  <c r="L42" i="1" s="1"/>
  <c r="AH70" i="1"/>
  <c r="AH72" i="1" s="1"/>
  <c r="AH85" i="1"/>
  <c r="AH87" i="1" s="1"/>
  <c r="AH91" i="1"/>
  <c r="AH93" i="1" s="1"/>
  <c r="AH73" i="1"/>
  <c r="AH75" i="1" s="1"/>
  <c r="AH76" i="1"/>
  <c r="AH78" i="1" s="1"/>
  <c r="AH94" i="1"/>
  <c r="AH96" i="1" s="1"/>
  <c r="AH67" i="1"/>
  <c r="AH69" i="1" s="1"/>
  <c r="AH97" i="1"/>
  <c r="AH99" i="1" s="1"/>
  <c r="AH82" i="1"/>
  <c r="AH84" i="1" s="1"/>
  <c r="AH79" i="1"/>
  <c r="AH81" i="1" s="1"/>
  <c r="AH19" i="1"/>
  <c r="AH21" i="1" s="1"/>
  <c r="AH16" i="1"/>
  <c r="AH18" i="1" s="1"/>
  <c r="AH34" i="1"/>
  <c r="AH36" i="1" s="1"/>
  <c r="AH88" i="1"/>
  <c r="AH90" i="1" s="1"/>
  <c r="AH100" i="1"/>
  <c r="AH102" i="1" s="1"/>
  <c r="AH25" i="1"/>
  <c r="AH27" i="1" s="1"/>
  <c r="AH28" i="1"/>
  <c r="AH30" i="1" s="1"/>
  <c r="AH13" i="1"/>
  <c r="AH15" i="1" s="1"/>
  <c r="AH46" i="1"/>
  <c r="AH48" i="1" s="1"/>
  <c r="AH31" i="1"/>
  <c r="AH33" i="1" s="1"/>
  <c r="AH40" i="1"/>
  <c r="AH42" i="1" s="1"/>
  <c r="AH37" i="1"/>
  <c r="AH39" i="1" s="1"/>
  <c r="AH22" i="1"/>
  <c r="AH24" i="1" s="1"/>
  <c r="AH10" i="1"/>
  <c r="AH12" i="1" s="1"/>
  <c r="AH43" i="1"/>
  <c r="AH45" i="1" s="1"/>
  <c r="AA82" i="1"/>
  <c r="AA84" i="1" s="1"/>
  <c r="AA70" i="1"/>
  <c r="AA72" i="1" s="1"/>
  <c r="AA85" i="1"/>
  <c r="AA87" i="1" s="1"/>
  <c r="AA73" i="1"/>
  <c r="AA75" i="1" s="1"/>
  <c r="AA76" i="1"/>
  <c r="AA78" i="1" s="1"/>
  <c r="AA94" i="1"/>
  <c r="AA96" i="1" s="1"/>
  <c r="AA79" i="1"/>
  <c r="AA81" i="1" s="1"/>
  <c r="AA88" i="1"/>
  <c r="AA90" i="1" s="1"/>
  <c r="AA13" i="1"/>
  <c r="AA15" i="1" s="1"/>
  <c r="AA19" i="1"/>
  <c r="AA21" i="1" s="1"/>
  <c r="AA97" i="1"/>
  <c r="AA99" i="1" s="1"/>
  <c r="AA31" i="1"/>
  <c r="AA33" i="1" s="1"/>
  <c r="AA67" i="1"/>
  <c r="AA69" i="1" s="1"/>
  <c r="AA16" i="1"/>
  <c r="AA18" i="1" s="1"/>
  <c r="AA34" i="1"/>
  <c r="AA36" i="1" s="1"/>
  <c r="AA22" i="1"/>
  <c r="AA24" i="1" s="1"/>
  <c r="AA91" i="1"/>
  <c r="AA93" i="1" s="1"/>
  <c r="AA100" i="1"/>
  <c r="AA102" i="1" s="1"/>
  <c r="AA25" i="1"/>
  <c r="AA27" i="1" s="1"/>
  <c r="AA28" i="1"/>
  <c r="AA30" i="1" s="1"/>
  <c r="AA40" i="1"/>
  <c r="AA42" i="1" s="1"/>
  <c r="AA37" i="1"/>
  <c r="AA39" i="1" s="1"/>
  <c r="AA10" i="1"/>
  <c r="AA12" i="1" s="1"/>
  <c r="AA43" i="1"/>
  <c r="AA45" i="1" s="1"/>
  <c r="AA46" i="1"/>
  <c r="AA48" i="1" s="1"/>
  <c r="X67" i="1"/>
  <c r="X69" i="1" s="1"/>
  <c r="X97" i="1"/>
  <c r="X99" i="1" s="1"/>
  <c r="X79" i="1"/>
  <c r="X81" i="1" s="1"/>
  <c r="X88" i="1"/>
  <c r="X90" i="1" s="1"/>
  <c r="X70" i="1"/>
  <c r="X72" i="1" s="1"/>
  <c r="X85" i="1"/>
  <c r="X87" i="1" s="1"/>
  <c r="X91" i="1"/>
  <c r="X93" i="1" s="1"/>
  <c r="X73" i="1"/>
  <c r="X75" i="1" s="1"/>
  <c r="X76" i="1"/>
  <c r="X78" i="1" s="1"/>
  <c r="X31" i="1"/>
  <c r="X33" i="1" s="1"/>
  <c r="X16" i="1"/>
  <c r="X18" i="1" s="1"/>
  <c r="X94" i="1"/>
  <c r="X96" i="1" s="1"/>
  <c r="X22" i="1"/>
  <c r="X24" i="1" s="1"/>
  <c r="X100" i="1"/>
  <c r="X102" i="1" s="1"/>
  <c r="X25" i="1"/>
  <c r="X27" i="1" s="1"/>
  <c r="X28" i="1"/>
  <c r="X30" i="1" s="1"/>
  <c r="X19" i="1"/>
  <c r="X21" i="1" s="1"/>
  <c r="X13" i="1"/>
  <c r="X15" i="1" s="1"/>
  <c r="X37" i="1"/>
  <c r="X39" i="1" s="1"/>
  <c r="X82" i="1"/>
  <c r="X84" i="1" s="1"/>
  <c r="X34" i="1"/>
  <c r="X36" i="1" s="1"/>
  <c r="X10" i="1"/>
  <c r="X12" i="1" s="1"/>
  <c r="X40" i="1"/>
  <c r="X42" i="1" s="1"/>
  <c r="X46" i="1"/>
  <c r="X48" i="1" s="1"/>
  <c r="X43" i="1"/>
  <c r="X45" i="1" s="1"/>
  <c r="AD67" i="1"/>
  <c r="AD69" i="1" s="1"/>
  <c r="AD97" i="1"/>
  <c r="AD99" i="1" s="1"/>
  <c r="AD79" i="1"/>
  <c r="AD81" i="1" s="1"/>
  <c r="AD82" i="1"/>
  <c r="AD84" i="1" s="1"/>
  <c r="AD70" i="1"/>
  <c r="AD72" i="1" s="1"/>
  <c r="AD85" i="1"/>
  <c r="AD87" i="1" s="1"/>
  <c r="AD91" i="1"/>
  <c r="AD93" i="1" s="1"/>
  <c r="AD94" i="1"/>
  <c r="AD96" i="1" s="1"/>
  <c r="AD76" i="1"/>
  <c r="AD78" i="1" s="1"/>
  <c r="AD22" i="1"/>
  <c r="AD24" i="1" s="1"/>
  <c r="AD73" i="1"/>
  <c r="AD75" i="1" s="1"/>
  <c r="AD100" i="1"/>
  <c r="AD102" i="1" s="1"/>
  <c r="AD88" i="1"/>
  <c r="AD90" i="1" s="1"/>
  <c r="AD13" i="1"/>
  <c r="AD15" i="1" s="1"/>
  <c r="AD19" i="1"/>
  <c r="AD21" i="1" s="1"/>
  <c r="AD31" i="1"/>
  <c r="AD33" i="1" s="1"/>
  <c r="AD16" i="1"/>
  <c r="AD18" i="1" s="1"/>
  <c r="AD40" i="1"/>
  <c r="AD42" i="1" s="1"/>
  <c r="AD46" i="1"/>
  <c r="AD48" i="1" s="1"/>
  <c r="AD28" i="1"/>
  <c r="AD30" i="1" s="1"/>
  <c r="AD43" i="1"/>
  <c r="AD45" i="1" s="1"/>
  <c r="AD37" i="1"/>
  <c r="AD39" i="1" s="1"/>
  <c r="AD25" i="1"/>
  <c r="AD27" i="1" s="1"/>
  <c r="AD34" i="1"/>
  <c r="AD36" i="1" s="1"/>
  <c r="AD10" i="1"/>
  <c r="AD12" i="1" s="1"/>
  <c r="AD103" i="1"/>
  <c r="AD105" i="1" s="1"/>
  <c r="AD121" i="1"/>
  <c r="AD123" i="1" s="1"/>
  <c r="AD61" i="1"/>
  <c r="AD63" i="1" s="1"/>
  <c r="AD49" i="1"/>
  <c r="AD51" i="1" s="1"/>
  <c r="AD112" i="1"/>
  <c r="AD114" i="1" s="1"/>
  <c r="AD55" i="1"/>
  <c r="AD57" i="1" s="1"/>
  <c r="AD124" i="1"/>
  <c r="AD126" i="1" s="1"/>
  <c r="AD109" i="1"/>
  <c r="AD111" i="1" s="1"/>
  <c r="AD58" i="1"/>
  <c r="AD60" i="1" s="1"/>
  <c r="AD106" i="1"/>
  <c r="AD108" i="1" s="1"/>
  <c r="AD7" i="1"/>
  <c r="AD9" i="1" s="1"/>
  <c r="AD118" i="1"/>
  <c r="AD120" i="1" s="1"/>
  <c r="AD115" i="1"/>
  <c r="AD117" i="1" s="1"/>
  <c r="AD64" i="1"/>
  <c r="AD66" i="1" s="1"/>
  <c r="AD52" i="1"/>
  <c r="AD54" i="1" s="1"/>
  <c r="U79" i="1"/>
  <c r="U81" i="1" s="1"/>
  <c r="U88" i="1"/>
  <c r="U90" i="1" s="1"/>
  <c r="U82" i="1"/>
  <c r="U84" i="1" s="1"/>
  <c r="U70" i="1"/>
  <c r="U72" i="1" s="1"/>
  <c r="U85" i="1"/>
  <c r="U87" i="1" s="1"/>
  <c r="U91" i="1"/>
  <c r="U93" i="1" s="1"/>
  <c r="U73" i="1"/>
  <c r="U75" i="1" s="1"/>
  <c r="U76" i="1"/>
  <c r="U78" i="1" s="1"/>
  <c r="U94" i="1"/>
  <c r="U96" i="1" s="1"/>
  <c r="U67" i="1"/>
  <c r="U69" i="1" s="1"/>
  <c r="U97" i="1"/>
  <c r="U99" i="1" s="1"/>
  <c r="U22" i="1"/>
  <c r="U24" i="1" s="1"/>
  <c r="U100" i="1"/>
  <c r="U102" i="1" s="1"/>
  <c r="U25" i="1"/>
  <c r="U27" i="1" s="1"/>
  <c r="U28" i="1"/>
  <c r="U30" i="1" s="1"/>
  <c r="U19" i="1"/>
  <c r="U21" i="1" s="1"/>
  <c r="U16" i="1"/>
  <c r="U18" i="1" s="1"/>
  <c r="U31" i="1"/>
  <c r="U33" i="1" s="1"/>
  <c r="U10" i="1"/>
  <c r="U12" i="1" s="1"/>
  <c r="U46" i="1"/>
  <c r="U48" i="1" s="1"/>
  <c r="U43" i="1"/>
  <c r="U45" i="1" s="1"/>
  <c r="U37" i="1"/>
  <c r="U39" i="1" s="1"/>
  <c r="U13" i="1"/>
  <c r="U15" i="1" s="1"/>
  <c r="U34" i="1"/>
  <c r="U36" i="1" s="1"/>
  <c r="U40" i="1"/>
  <c r="U42" i="1" s="1"/>
  <c r="R70" i="1"/>
  <c r="R72" i="1" s="1"/>
  <c r="R85" i="1"/>
  <c r="R87" i="1" s="1"/>
  <c r="R91" i="1"/>
  <c r="R93" i="1" s="1"/>
  <c r="R73" i="1"/>
  <c r="R75" i="1" s="1"/>
  <c r="R76" i="1"/>
  <c r="R78" i="1" s="1"/>
  <c r="R94" i="1"/>
  <c r="R96" i="1" s="1"/>
  <c r="R67" i="1"/>
  <c r="R69" i="1" s="1"/>
  <c r="R97" i="1"/>
  <c r="R99" i="1" s="1"/>
  <c r="R82" i="1"/>
  <c r="R84" i="1" s="1"/>
  <c r="R88" i="1"/>
  <c r="R90" i="1" s="1"/>
  <c r="R19" i="1"/>
  <c r="R21" i="1" s="1"/>
  <c r="R16" i="1"/>
  <c r="R18" i="1" s="1"/>
  <c r="R34" i="1"/>
  <c r="R36" i="1" s="1"/>
  <c r="R79" i="1"/>
  <c r="R81" i="1" s="1"/>
  <c r="R100" i="1"/>
  <c r="R102" i="1" s="1"/>
  <c r="R25" i="1"/>
  <c r="R27" i="1" s="1"/>
  <c r="R28" i="1"/>
  <c r="R30" i="1" s="1"/>
  <c r="R13" i="1"/>
  <c r="R15" i="1" s="1"/>
  <c r="R46" i="1"/>
  <c r="R48" i="1" s="1"/>
  <c r="R22" i="1"/>
  <c r="R24" i="1" s="1"/>
  <c r="R31" i="1"/>
  <c r="R33" i="1" s="1"/>
  <c r="R40" i="1"/>
  <c r="R42" i="1" s="1"/>
  <c r="R43" i="1"/>
  <c r="R45" i="1" s="1"/>
  <c r="R37" i="1"/>
  <c r="R39" i="1" s="1"/>
  <c r="R10" i="1"/>
  <c r="R12" i="1" s="1"/>
  <c r="R115" i="1"/>
  <c r="R117" i="1" s="1"/>
  <c r="R121" i="1"/>
  <c r="R123" i="1" s="1"/>
  <c r="R112" i="1"/>
  <c r="R114" i="1" s="1"/>
  <c r="R103" i="1"/>
  <c r="R105" i="1" s="1"/>
  <c r="R61" i="1"/>
  <c r="R63" i="1" s="1"/>
  <c r="R49" i="1"/>
  <c r="R51" i="1" s="1"/>
  <c r="R55" i="1"/>
  <c r="R57" i="1" s="1"/>
  <c r="R124" i="1"/>
  <c r="R126" i="1" s="1"/>
  <c r="R58" i="1"/>
  <c r="R60" i="1" s="1"/>
  <c r="R109" i="1"/>
  <c r="R111" i="1" s="1"/>
  <c r="R118" i="1"/>
  <c r="R120" i="1" s="1"/>
  <c r="R106" i="1"/>
  <c r="R108" i="1" s="1"/>
  <c r="R7" i="1"/>
  <c r="R9" i="1" s="1"/>
  <c r="R64" i="1"/>
  <c r="R66" i="1" s="1"/>
  <c r="R52" i="1"/>
  <c r="R54" i="1" s="1"/>
  <c r="AA106" i="1"/>
  <c r="AA108" i="1" s="1"/>
  <c r="AA64" i="1"/>
  <c r="AA66" i="1" s="1"/>
  <c r="AA58" i="1"/>
  <c r="AA60" i="1" s="1"/>
  <c r="AA109" i="1"/>
  <c r="AA111" i="1" s="1"/>
  <c r="AA124" i="1"/>
  <c r="AA126" i="1" s="1"/>
  <c r="AA118" i="1"/>
  <c r="AA120" i="1" s="1"/>
  <c r="AA112" i="1"/>
  <c r="AA114" i="1" s="1"/>
  <c r="AA55" i="1"/>
  <c r="AA57" i="1" s="1"/>
  <c r="AA49" i="1"/>
  <c r="AA51" i="1" s="1"/>
  <c r="AA103" i="1"/>
  <c r="AA105" i="1" s="1"/>
  <c r="AA115" i="1"/>
  <c r="AA117" i="1" s="1"/>
  <c r="AA52" i="1"/>
  <c r="AA54" i="1" s="1"/>
  <c r="AA121" i="1"/>
  <c r="AA123" i="1" s="1"/>
  <c r="AA61" i="1"/>
  <c r="AA63" i="1" s="1"/>
  <c r="AA7" i="1"/>
  <c r="AA9" i="1" s="1"/>
  <c r="U124" i="1"/>
  <c r="U126" i="1" s="1"/>
  <c r="U106" i="1"/>
  <c r="U108" i="1" s="1"/>
  <c r="U58" i="1"/>
  <c r="U60" i="1" s="1"/>
  <c r="U49" i="1"/>
  <c r="U51" i="1" s="1"/>
  <c r="U118" i="1"/>
  <c r="U120" i="1" s="1"/>
  <c r="U103" i="1"/>
  <c r="U105" i="1" s="1"/>
  <c r="U52" i="1"/>
  <c r="U54" i="1" s="1"/>
  <c r="U64" i="1"/>
  <c r="U66" i="1" s="1"/>
  <c r="U61" i="1"/>
  <c r="U63" i="1" s="1"/>
  <c r="U121" i="1"/>
  <c r="U123" i="1" s="1"/>
  <c r="U112" i="1"/>
  <c r="U114" i="1" s="1"/>
  <c r="U55" i="1"/>
  <c r="U57" i="1" s="1"/>
  <c r="U7" i="1"/>
  <c r="U9" i="1" s="1"/>
  <c r="U115" i="1"/>
  <c r="U117" i="1" s="1"/>
  <c r="L121" i="1"/>
  <c r="L123" i="1" s="1"/>
  <c r="L106" i="1"/>
  <c r="L108" i="1" s="1"/>
  <c r="L58" i="1"/>
  <c r="L60" i="1" s="1"/>
  <c r="L61" i="1"/>
  <c r="L63" i="1" s="1"/>
  <c r="L55" i="1"/>
  <c r="L57" i="1" s="1"/>
  <c r="L115" i="1"/>
  <c r="L117" i="1" s="1"/>
  <c r="L52" i="1"/>
  <c r="L54" i="1" s="1"/>
  <c r="L112" i="1"/>
  <c r="L114" i="1" s="1"/>
  <c r="L103" i="1"/>
  <c r="L105" i="1" s="1"/>
  <c r="L64" i="1"/>
  <c r="L66" i="1" s="1"/>
  <c r="L118" i="1"/>
  <c r="L120" i="1" s="1"/>
  <c r="L109" i="1"/>
  <c r="L111" i="1" s="1"/>
  <c r="L49" i="1"/>
  <c r="L51" i="1" s="1"/>
  <c r="L124" i="1"/>
  <c r="L126" i="1" s="1"/>
  <c r="L7" i="1"/>
  <c r="L9" i="1" s="1"/>
  <c r="AH115" i="1"/>
  <c r="AH117" i="1" s="1"/>
  <c r="AH52" i="1"/>
  <c r="AH54" i="1" s="1"/>
  <c r="AH121" i="1"/>
  <c r="AH123" i="1" s="1"/>
  <c r="AH109" i="1"/>
  <c r="AH111" i="1" s="1"/>
  <c r="AH49" i="1"/>
  <c r="AH51" i="1" s="1"/>
  <c r="AH103" i="1"/>
  <c r="AH105" i="1" s="1"/>
  <c r="AH124" i="1"/>
  <c r="AH126" i="1" s="1"/>
  <c r="AH58" i="1"/>
  <c r="AH60" i="1" s="1"/>
  <c r="AH64" i="1"/>
  <c r="AH66" i="1" s="1"/>
  <c r="AH7" i="1"/>
  <c r="AH9" i="1" s="1"/>
  <c r="AH61" i="1"/>
  <c r="AH63" i="1" s="1"/>
  <c r="AH55" i="1"/>
  <c r="AH57" i="1" s="1"/>
  <c r="AH112" i="1"/>
  <c r="AH114" i="1" s="1"/>
  <c r="AH118" i="1"/>
  <c r="AH120" i="1" s="1"/>
  <c r="AH106" i="1"/>
  <c r="AH108" i="1" s="1"/>
  <c r="D16" i="5" l="1"/>
  <c r="D56" i="5" s="1"/>
  <c r="AP72" i="1"/>
  <c r="C37" i="5" s="1"/>
  <c r="E37" i="5" s="1"/>
  <c r="AP117" i="1"/>
  <c r="C52" i="5" s="1"/>
  <c r="E52" i="5" s="1"/>
  <c r="AP108" i="1"/>
  <c r="C49" i="5" s="1"/>
  <c r="E49" i="5" s="1"/>
  <c r="AP33" i="1"/>
  <c r="C24" i="5" s="1"/>
  <c r="E24" i="5" s="1"/>
  <c r="AP75" i="1"/>
  <c r="C38" i="5" s="1"/>
  <c r="E38" i="5" s="1"/>
  <c r="AP42" i="1"/>
  <c r="C27" i="5" s="1"/>
  <c r="E27" i="5" s="1"/>
  <c r="AP123" i="1"/>
  <c r="C54" i="5" s="1"/>
  <c r="E54" i="5" s="1"/>
  <c r="AP114" i="1"/>
  <c r="C51" i="5" s="1"/>
  <c r="E51" i="5" s="1"/>
  <c r="AP96" i="1"/>
  <c r="C45" i="5" s="1"/>
  <c r="E45" i="5" s="1"/>
  <c r="AP120" i="1"/>
  <c r="C53" i="5" s="1"/>
  <c r="E53" i="5" s="1"/>
  <c r="AP39" i="1"/>
  <c r="C26" i="5" s="1"/>
  <c r="E26" i="5" s="1"/>
  <c r="AP66" i="1"/>
  <c r="C35" i="5" s="1"/>
  <c r="E35" i="5" s="1"/>
  <c r="AP9" i="1"/>
  <c r="C16" i="5" s="1"/>
  <c r="AP105" i="1"/>
  <c r="C48" i="5" s="1"/>
  <c r="E48" i="5" s="1"/>
  <c r="AP21" i="1"/>
  <c r="C20" i="5" s="1"/>
  <c r="E20" i="5" s="1"/>
  <c r="AP63" i="1"/>
  <c r="C34" i="5" s="1"/>
  <c r="E34" i="5" s="1"/>
  <c r="AP18" i="1"/>
  <c r="AP81" i="1"/>
  <c r="C40" i="5" s="1"/>
  <c r="E40" i="5" s="1"/>
  <c r="AP84" i="1"/>
  <c r="C41" i="5" s="1"/>
  <c r="E41" i="5" s="1"/>
  <c r="AP48" i="1"/>
  <c r="C29" i="5" s="1"/>
  <c r="E29" i="5" s="1"/>
  <c r="AP36" i="1"/>
  <c r="C25" i="5" s="1"/>
  <c r="E25" i="5" s="1"/>
  <c r="AP126" i="1"/>
  <c r="C55" i="5" s="1"/>
  <c r="E55" i="5" s="1"/>
  <c r="AP54" i="1"/>
  <c r="C31" i="5" s="1"/>
  <c r="E31" i="5" s="1"/>
  <c r="AP57" i="1"/>
  <c r="C32" i="5" s="1"/>
  <c r="E32" i="5" s="1"/>
  <c r="AP69" i="1"/>
  <c r="C36" i="5" s="1"/>
  <c r="E36" i="5" s="1"/>
  <c r="AP51" i="1"/>
  <c r="C30" i="5" s="1"/>
  <c r="E30" i="5" s="1"/>
  <c r="AP93" i="1"/>
  <c r="C44" i="5" s="1"/>
  <c r="E44" i="5" s="1"/>
  <c r="AP15" i="1"/>
  <c r="C18" i="5" s="1"/>
  <c r="E18" i="5" s="1"/>
  <c r="AP30" i="1"/>
  <c r="C23" i="5" s="1"/>
  <c r="E23" i="5" s="1"/>
  <c r="AP87" i="1"/>
  <c r="C42" i="5" s="1"/>
  <c r="E42" i="5" s="1"/>
  <c r="AP111" i="1"/>
  <c r="C50" i="5" s="1"/>
  <c r="E50" i="5" s="1"/>
  <c r="AP90" i="1"/>
  <c r="C43" i="5" s="1"/>
  <c r="E43" i="5" s="1"/>
  <c r="AP45" i="1"/>
  <c r="C28" i="5" s="1"/>
  <c r="E28" i="5" s="1"/>
  <c r="AP99" i="1"/>
  <c r="C46" i="5" s="1"/>
  <c r="E46" i="5" s="1"/>
  <c r="AP78" i="1"/>
  <c r="C39" i="5" s="1"/>
  <c r="E39" i="5" s="1"/>
  <c r="AP60" i="1"/>
  <c r="C33" i="5" s="1"/>
  <c r="E33" i="5" s="1"/>
  <c r="AP102" i="1"/>
  <c r="C47" i="5" s="1"/>
  <c r="E47" i="5" s="1"/>
  <c r="AP27" i="1"/>
  <c r="C22" i="5" s="1"/>
  <c r="E22" i="5" s="1"/>
  <c r="AP12" i="1"/>
  <c r="AP24" i="1"/>
  <c r="C21" i="5" s="1"/>
  <c r="E21" i="5" s="1"/>
  <c r="C19" i="5" l="1"/>
  <c r="E19" i="5" s="1"/>
  <c r="C17" i="5"/>
  <c r="E17" i="5" s="1"/>
  <c r="E16" i="5"/>
  <c r="AP128" i="1"/>
  <c r="C56" i="5" l="1"/>
  <c r="E56" i="5"/>
</calcChain>
</file>

<file path=xl/sharedStrings.xml><?xml version="1.0" encoding="utf-8"?>
<sst xmlns="http://schemas.openxmlformats.org/spreadsheetml/2006/main" count="968" uniqueCount="259">
  <si>
    <t>Works</t>
  </si>
  <si>
    <r>
      <t xml:space="preserve"> </t>
    </r>
    <r>
      <rPr>
        <b/>
        <sz val="11"/>
        <color rgb="FF000000"/>
        <rFont val="Calibri"/>
        <family val="2"/>
      </rPr>
      <t xml:space="preserve"> Percentage of Contract Sum</t>
    </r>
  </si>
  <si>
    <t>Weighting</t>
  </si>
  <si>
    <t>Material Category</t>
  </si>
  <si>
    <t>Sub-Category</t>
  </si>
  <si>
    <t>Sub-Sub-Category</t>
  </si>
  <si>
    <t>(a)</t>
  </si>
  <si>
    <t>Labour</t>
  </si>
  <si>
    <t>(1)</t>
  </si>
  <si>
    <t>Stone, sand and gravel</t>
  </si>
  <si>
    <t>(b)</t>
  </si>
  <si>
    <t>Materials</t>
  </si>
  <si>
    <t>(1.1)</t>
  </si>
  <si>
    <t>Stone</t>
  </si>
  <si>
    <t>(c)</t>
  </si>
  <si>
    <t>Fuel</t>
  </si>
  <si>
    <t>(1.2)</t>
  </si>
  <si>
    <t>Sand and Gravel</t>
  </si>
  <si>
    <t>(d)</t>
  </si>
  <si>
    <t>Plant</t>
  </si>
  <si>
    <t>(2)</t>
  </si>
  <si>
    <t>Cement</t>
  </si>
  <si>
    <t>(e)</t>
  </si>
  <si>
    <t>Non-adjustable overheads</t>
  </si>
  <si>
    <t>(3)</t>
  </si>
  <si>
    <t>Ready Mixed Mortar and Concrete</t>
  </si>
  <si>
    <t>Totals</t>
  </si>
  <si>
    <t>(4)</t>
  </si>
  <si>
    <t>Concrete Blocks and Bricks</t>
  </si>
  <si>
    <t>(5)</t>
  </si>
  <si>
    <t>Other Concrete Products Including Precast</t>
  </si>
  <si>
    <t>(6)</t>
  </si>
  <si>
    <t>Structural Steel and Reinforcing Metal</t>
  </si>
  <si>
    <t>(6.1)</t>
  </si>
  <si>
    <t>Structural Steel</t>
  </si>
  <si>
    <t>(6.1.1)</t>
  </si>
  <si>
    <t>Fabricated Metal</t>
  </si>
  <si>
    <t>(6.1.2)</t>
  </si>
  <si>
    <t>Other Structural Steel</t>
  </si>
  <si>
    <t>(6.2)</t>
  </si>
  <si>
    <t>Reinforcing Metal</t>
  </si>
  <si>
    <t>(6.3)</t>
  </si>
  <si>
    <t>Other Steel Products</t>
  </si>
  <si>
    <t>(7)</t>
  </si>
  <si>
    <t>Rough Timber (including plain sawn)</t>
  </si>
  <si>
    <t>(7.1)</t>
  </si>
  <si>
    <t>Hardwood</t>
  </si>
  <si>
    <t>(7.2)</t>
  </si>
  <si>
    <t>Softwood</t>
  </si>
  <si>
    <t>(8)</t>
  </si>
  <si>
    <t>Machine Treated Timber</t>
  </si>
  <si>
    <t>(8.1)</t>
  </si>
  <si>
    <t>Wooden Windows and Doors</t>
  </si>
  <si>
    <t>(8.2)</t>
  </si>
  <si>
    <t>Other Treated Timber</t>
  </si>
  <si>
    <t>(9)</t>
  </si>
  <si>
    <t>Bituminous macadam, asphalt and bituminous emulsions</t>
  </si>
  <si>
    <t>(9.1)</t>
  </si>
  <si>
    <t>Bituminous macadam and asphalt</t>
  </si>
  <si>
    <t>(9.2)</t>
  </si>
  <si>
    <t>Bituminous emulsions</t>
  </si>
  <si>
    <t>(10)</t>
  </si>
  <si>
    <t>Electrical fittings</t>
  </si>
  <si>
    <t>(10.1)</t>
  </si>
  <si>
    <t>Lighting Equipment</t>
  </si>
  <si>
    <t>(10.2)</t>
  </si>
  <si>
    <t>Protection and Communication Equipment</t>
  </si>
  <si>
    <t>(11)</t>
  </si>
  <si>
    <t>All other materials</t>
  </si>
  <si>
    <t>(11.1)</t>
  </si>
  <si>
    <t>Plumbing Materials including Sanitary Ware</t>
  </si>
  <si>
    <t>(11.2)</t>
  </si>
  <si>
    <t>HVAC (Heating and Ventilation Equipment)</t>
  </si>
  <si>
    <t>(11.3)</t>
  </si>
  <si>
    <t>Insulating Materials</t>
  </si>
  <si>
    <t>(11.4)</t>
  </si>
  <si>
    <t>Pipes and Fittings</t>
  </si>
  <si>
    <t>(11.4.1)</t>
  </si>
  <si>
    <t>PVC</t>
  </si>
  <si>
    <t>(11.4.2)</t>
  </si>
  <si>
    <t>Copper</t>
  </si>
  <si>
    <t>(11.5)</t>
  </si>
  <si>
    <t>Plaster</t>
  </si>
  <si>
    <t>(11.6)</t>
  </si>
  <si>
    <t>Paints, oils and varnishes</t>
  </si>
  <si>
    <t>(11.7)</t>
  </si>
  <si>
    <t>Glass</t>
  </si>
  <si>
    <t>(11.8)</t>
  </si>
  <si>
    <t>All other metal fittings</t>
  </si>
  <si>
    <t>(11.9)</t>
  </si>
  <si>
    <t>All other products</t>
  </si>
  <si>
    <t>Total</t>
  </si>
  <si>
    <t xml:space="preserve">  Construction Materials Wholesale Price Index Movement</t>
  </si>
  <si>
    <t>Certificate 1</t>
  </si>
  <si>
    <t>Certificate 2</t>
  </si>
  <si>
    <t>Certificate 3</t>
  </si>
  <si>
    <t>Certificate 4</t>
  </si>
  <si>
    <t>Certificate 5</t>
  </si>
  <si>
    <t>Certificate 6</t>
  </si>
  <si>
    <t>Certificate 7</t>
  </si>
  <si>
    <t>Certificate 8</t>
  </si>
  <si>
    <t>Certificate 9</t>
  </si>
  <si>
    <t>Certificate 10</t>
  </si>
  <si>
    <t>Certificate 11</t>
  </si>
  <si>
    <t>Certificate 12</t>
  </si>
  <si>
    <t>Certificate 13</t>
  </si>
  <si>
    <t>Certificate 14</t>
  </si>
  <si>
    <t>Certificate 15</t>
  </si>
  <si>
    <t>Certificate 16</t>
  </si>
  <si>
    <t>Certificate 17</t>
  </si>
  <si>
    <t>Certificate 18</t>
  </si>
  <si>
    <t>Certificate 19</t>
  </si>
  <si>
    <t>Certificate 20</t>
  </si>
  <si>
    <t>Certificate 21</t>
  </si>
  <si>
    <t>Certificate 22</t>
  </si>
  <si>
    <t>Certificate 23</t>
  </si>
  <si>
    <t>Certificate 24</t>
  </si>
  <si>
    <t>Certificate 25</t>
  </si>
  <si>
    <t>Certificate 26</t>
  </si>
  <si>
    <t>Certificate 27</t>
  </si>
  <si>
    <t>Certificate 28</t>
  </si>
  <si>
    <t>Certificate 29</t>
  </si>
  <si>
    <t>Certificate 30</t>
  </si>
  <si>
    <t>Certificate 31</t>
  </si>
  <si>
    <t>Certificate 32</t>
  </si>
  <si>
    <t>Certificate 33</t>
  </si>
  <si>
    <t>Certificate 34</t>
  </si>
  <si>
    <t>Certificate 35</t>
  </si>
  <si>
    <t>Certificate 36</t>
  </si>
  <si>
    <t>Certificate 37</t>
  </si>
  <si>
    <t>Certificate 38</t>
  </si>
  <si>
    <t>Certificate 39</t>
  </si>
  <si>
    <t>Certificate 40</t>
  </si>
  <si>
    <t>Adjustment index figure</t>
  </si>
  <si>
    <t>Category</t>
  </si>
  <si>
    <t>Sub-Sub Category</t>
  </si>
  <si>
    <t>Sand and gravel</t>
  </si>
  <si>
    <t>Ready mixed mortar and concrete</t>
  </si>
  <si>
    <t>Concrete blocks and bricks</t>
  </si>
  <si>
    <t>Other concrete products (INCLUDING PRECAST)</t>
  </si>
  <si>
    <t>Structural steel and reinforcing metal</t>
  </si>
  <si>
    <t>Structural steel</t>
  </si>
  <si>
    <t>Fabricated metal</t>
  </si>
  <si>
    <t>Other Structural steel</t>
  </si>
  <si>
    <t>Reinforcing metal</t>
  </si>
  <si>
    <t>Other steel products</t>
  </si>
  <si>
    <t>Rough timber (including plain sawn)</t>
  </si>
  <si>
    <t>Other</t>
  </si>
  <si>
    <t>Other timber (MACHINED, TREATED ENGINEERED TIMBER)</t>
  </si>
  <si>
    <t>Windows and doors</t>
  </si>
  <si>
    <t>Other (TREATED TIMBER)</t>
  </si>
  <si>
    <t>Lighting equipment</t>
  </si>
  <si>
    <t xml:space="preserve">Protection &amp; communication equipment </t>
  </si>
  <si>
    <t>Plumbing materials incl. sanitary ware</t>
  </si>
  <si>
    <t xml:space="preserve">HVAC (heating &amp; ventilation equipment) </t>
  </si>
  <si>
    <t>Insulating materials</t>
  </si>
  <si>
    <t>Pipes and fittings</t>
  </si>
  <si>
    <t>PVC (PIPES AND FITTINGS)</t>
  </si>
  <si>
    <t>Copper (PIPES AND FITTINGS)</t>
  </si>
  <si>
    <t>All materials</t>
  </si>
  <si>
    <r>
      <t>Other concrete products including precast</t>
    </r>
    <r>
      <rPr>
        <vertAlign val="superscript"/>
        <sz val="8"/>
        <rFont val="Arial"/>
        <family val="2"/>
      </rPr>
      <t>1</t>
    </r>
  </si>
  <si>
    <t>Machined, treated engineered timber</t>
  </si>
  <si>
    <t>Sub Category</t>
  </si>
  <si>
    <t>WEIGHTING (W)</t>
  </si>
  <si>
    <t xml:space="preserve">Material Weighting % (Y) </t>
  </si>
  <si>
    <t>Interim Certificate Value</t>
  </si>
  <si>
    <t>Effective Value</t>
  </si>
  <si>
    <t>Total Value</t>
  </si>
  <si>
    <t>Table 3</t>
  </si>
  <si>
    <t>(Adjustment Month)</t>
  </si>
  <si>
    <t>MPI / MPD</t>
  </si>
  <si>
    <t xml:space="preserve">D1 / R1 </t>
  </si>
  <si>
    <t>% change</t>
  </si>
  <si>
    <t>Interim Certificate Number</t>
  </si>
  <si>
    <t>Permitted increase/Permitted decrease</t>
  </si>
  <si>
    <t>CSO Wholesale Price Index</t>
  </si>
  <si>
    <t>PVC pipes and fittings</t>
  </si>
  <si>
    <t>Structural steel fabricated metal</t>
  </si>
  <si>
    <t>Rough timber (hardwood)</t>
  </si>
  <si>
    <t>Rough timber (softwood)</t>
  </si>
  <si>
    <t>Wooden windows and doors</t>
  </si>
  <si>
    <t>Other treated timber</t>
  </si>
  <si>
    <t>Copper pipes and fittings</t>
  </si>
  <si>
    <r>
      <rPr>
        <b/>
        <sz val="16"/>
        <color rgb="FF000000"/>
        <rFont val="Calibri"/>
        <family val="2"/>
      </rPr>
      <t>APPENDIX 4</t>
    </r>
    <r>
      <rPr>
        <b/>
        <sz val="11"/>
        <color rgb="FF000000"/>
        <rFont val="Calibri"/>
        <family val="2"/>
      </rPr>
      <t xml:space="preserve"> </t>
    </r>
    <r>
      <rPr>
        <sz val="11"/>
        <color theme="1"/>
        <rFont val="Calibri"/>
        <family val="2"/>
        <scheme val="minor"/>
      </rPr>
      <t>to Clause 15 Price Variation</t>
    </r>
  </si>
  <si>
    <t>PART 1 PROPORTIONS OF LABOUR, MATERIALS, FUEL, PLANT AND NON-ADJUSTABLE OVERHEADS</t>
  </si>
  <si>
    <r>
      <rPr>
        <b/>
        <sz val="16"/>
        <color theme="1"/>
        <rFont val="Calibri"/>
        <family val="2"/>
      </rPr>
      <t>APPENDIX 5 PART 1</t>
    </r>
    <r>
      <rPr>
        <sz val="11"/>
        <color theme="1"/>
        <rFont val="Calibri"/>
        <family val="2"/>
      </rPr>
      <t xml:space="preserve"> to Clause 15 Price Variation</t>
    </r>
  </si>
  <si>
    <r>
      <rPr>
        <b/>
        <sz val="16"/>
        <color theme="1"/>
        <rFont val="Calibri"/>
        <family val="2"/>
      </rPr>
      <t>APPENDIX 5 PART 2</t>
    </r>
    <r>
      <rPr>
        <sz val="11"/>
        <color theme="1"/>
        <rFont val="Calibri"/>
        <family val="2"/>
      </rPr>
      <t xml:space="preserve"> to Clause 15 Price Variation</t>
    </r>
  </si>
  <si>
    <t>Fuel Category</t>
  </si>
  <si>
    <t>Fuel oil</t>
  </si>
  <si>
    <t>Electricity</t>
  </si>
  <si>
    <t>Gas Oil (other 
than autodiesel)</t>
  </si>
  <si>
    <r>
      <t xml:space="preserve">INDICES AND WEIGHTINGS FOR </t>
    </r>
    <r>
      <rPr>
        <b/>
        <sz val="11"/>
        <color theme="1"/>
        <rFont val="Calibri"/>
        <family val="2"/>
      </rPr>
      <t>MATERIAL</t>
    </r>
    <r>
      <rPr>
        <sz val="11"/>
        <color theme="1"/>
        <rFont val="Calibri"/>
        <family val="2"/>
      </rPr>
      <t xml:space="preserve"> CATEGORIES</t>
    </r>
  </si>
  <si>
    <r>
      <t xml:space="preserve">INDICES AND WEIGHTINGS FOR </t>
    </r>
    <r>
      <rPr>
        <b/>
        <sz val="11"/>
        <color theme="1"/>
        <rFont val="Calibri"/>
        <family val="2"/>
      </rPr>
      <t>FUEL</t>
    </r>
    <r>
      <rPr>
        <sz val="11"/>
        <color theme="1"/>
        <rFont val="Calibri"/>
        <family val="2"/>
      </rPr>
      <t xml:space="preserve"> CATEGORIES</t>
    </r>
  </si>
  <si>
    <t xml:space="preserve">Fuel Weighting % (Y) </t>
  </si>
  <si>
    <t>Fuel Oil</t>
  </si>
  <si>
    <t>Gas Oil</t>
  </si>
  <si>
    <t>EPI / EPD</t>
  </si>
  <si>
    <t>Project Title:</t>
  </si>
  <si>
    <t>Contracting Authority:</t>
  </si>
  <si>
    <t>Contractor:</t>
  </si>
  <si>
    <t>Designated Date</t>
  </si>
  <si>
    <t>Recovery Date (if applicable)</t>
  </si>
  <si>
    <t>Payment Certificate</t>
  </si>
  <si>
    <t>Adjustment Month</t>
  </si>
  <si>
    <t>Material MPI/MPD</t>
  </si>
  <si>
    <t>Fuel              EPI/EPD</t>
  </si>
  <si>
    <t>Total Costs</t>
  </si>
  <si>
    <t>Petrol</t>
  </si>
  <si>
    <t>Autodiesel</t>
  </si>
  <si>
    <t>Gas oil (other than autodiesel)</t>
  </si>
  <si>
    <r>
      <t>All energy fuels</t>
    </r>
    <r>
      <rPr>
        <vertAlign val="superscript"/>
        <sz val="8"/>
        <rFont val="Arial"/>
        <family val="2"/>
      </rPr>
      <t>1</t>
    </r>
  </si>
  <si>
    <t>All energy products</t>
  </si>
  <si>
    <t>Fuel Wholesale Price Index Movement</t>
  </si>
  <si>
    <t>Table 5</t>
  </si>
  <si>
    <t>Electricity Consumer Price Index Movement</t>
  </si>
  <si>
    <t>Description</t>
  </si>
  <si>
    <t>04.1/04.2 Actual rentals for housing &amp; mortgage interest</t>
  </si>
  <si>
    <t xml:space="preserve">   04.1.1  Actual rentals paid by tenants (Rents)</t>
  </si>
  <si>
    <t xml:space="preserve">                   Private Rents</t>
  </si>
  <si>
    <t xml:space="preserve">                   Local Authority Rents</t>
  </si>
  <si>
    <t xml:space="preserve">   04.2.1  Mortgage Interest </t>
  </si>
  <si>
    <t>04.3 Maintenance &amp; repair of the dwelling</t>
  </si>
  <si>
    <t xml:space="preserve">   04.3.1  Materials for the maintenance &amp; repair of the dwelling</t>
  </si>
  <si>
    <t xml:space="preserve">   04.3.2  Services for the maintenance &amp; repair of the dwelling</t>
  </si>
  <si>
    <t xml:space="preserve">04.4 Water supply &amp; miscellaneous services relating to the dwelling </t>
  </si>
  <si>
    <t>04.5 Electricity, gas &amp; other fuels</t>
  </si>
  <si>
    <t xml:space="preserve">   04.5.1  Electricity</t>
  </si>
  <si>
    <t xml:space="preserve">   04.5.2  Gas</t>
  </si>
  <si>
    <t xml:space="preserve">                   Natural gas</t>
  </si>
  <si>
    <t xml:space="preserve">                   Bottled gas</t>
  </si>
  <si>
    <t xml:space="preserve">   04.5.3  Liquid fuels (Home Heating Oil)</t>
  </si>
  <si>
    <t xml:space="preserve">   04.5.4  Solid fuels</t>
  </si>
  <si>
    <t>Table 7</t>
  </si>
  <si>
    <t>CSO Consumer Price Index</t>
  </si>
  <si>
    <t>PART 2 PERMITTED INCREASE THRESHOLD</t>
  </si>
  <si>
    <t>Form of Tender and Schedule (FTS1 to FTS4)</t>
  </si>
  <si>
    <t>FUEL WORKBOOK</t>
  </si>
  <si>
    <t>MATERIALS WORKBOOK</t>
  </si>
  <si>
    <t>Appendix 5      Part 2               Main category</t>
  </si>
  <si>
    <t>Appendix 5        Part 1               Main category</t>
  </si>
  <si>
    <t>Sub-sub  Category</t>
  </si>
  <si>
    <t>PRICE VARIATION SUMMARY  (Clause 15 Price Variation)</t>
  </si>
  <si>
    <t>PW-CF1-4</t>
  </si>
  <si>
    <t>Description of Products for Building and Construction</t>
  </si>
  <si>
    <t>The percentages of the contract sum for each works category in the Appendix 4 table above must all add up to 100%.</t>
  </si>
  <si>
    <r>
      <t xml:space="preserve">Where sub-categories/sub-sub-categories are used, the aggregate value of sub-categories/sub-sub-categories must equal the value of the main category/ sub-category. </t>
    </r>
    <r>
      <rPr>
        <b/>
        <sz val="11"/>
        <color theme="1"/>
        <rFont val="Calibri"/>
        <family val="2"/>
      </rPr>
      <t>This has an impact on the Materials Workbook</t>
    </r>
    <r>
      <rPr>
        <sz val="11"/>
        <color theme="1"/>
        <rFont val="Calibri"/>
        <family val="2"/>
      </rPr>
      <t>.</t>
    </r>
  </si>
  <si>
    <t>IMPORTANT NOTES:</t>
  </si>
  <si>
    <t>PW-CF 1-4</t>
  </si>
  <si>
    <t>Permitted Increase:</t>
  </si>
  <si>
    <t>Permitted Decrease:</t>
  </si>
  <si>
    <r>
      <t>The weightings for the</t>
    </r>
    <r>
      <rPr>
        <b/>
        <sz val="11"/>
        <color theme="1"/>
        <rFont val="Calibri"/>
        <family val="2"/>
      </rPr>
      <t xml:space="preserve"> Material Categories</t>
    </r>
    <r>
      <rPr>
        <sz val="11"/>
        <color theme="1"/>
        <rFont val="Calibri"/>
        <family val="2"/>
      </rPr>
      <t xml:space="preserve"> in the Appendix 5 Part 1 &amp;</t>
    </r>
    <r>
      <rPr>
        <b/>
        <sz val="11"/>
        <color theme="1"/>
        <rFont val="Calibri"/>
        <family val="2"/>
      </rPr>
      <t xml:space="preserve"> Fuel Categories</t>
    </r>
    <r>
      <rPr>
        <sz val="11"/>
        <color theme="1"/>
        <rFont val="Calibri"/>
        <family val="2"/>
      </rPr>
      <t xml:space="preserve"> in Appendix 5 Part 2 right must all add up to 1.</t>
    </r>
  </si>
  <si>
    <r>
      <t>The</t>
    </r>
    <r>
      <rPr>
        <b/>
        <sz val="11"/>
        <color theme="1"/>
        <rFont val="Calibri"/>
        <family val="2"/>
      </rPr>
      <t xml:space="preserve"> Permitted Increase</t>
    </r>
    <r>
      <rPr>
        <sz val="11"/>
        <color theme="1"/>
        <rFont val="Calibri"/>
        <family val="2"/>
      </rPr>
      <t xml:space="preserve"> value should be adjusted within the range (3%-10%) to reflect the FTS. </t>
    </r>
  </si>
  <si>
    <r>
      <t xml:space="preserve">The </t>
    </r>
    <r>
      <rPr>
        <b/>
        <sz val="11"/>
        <color theme="1"/>
        <rFont val="Calibri"/>
        <family val="2"/>
      </rPr>
      <t>Permitted Decrease</t>
    </r>
    <r>
      <rPr>
        <sz val="11"/>
        <color theme="1"/>
        <rFont val="Calibri"/>
        <family val="2"/>
      </rPr>
      <t xml:space="preserve"> value is fixed.</t>
    </r>
  </si>
  <si>
    <t>Instructions for completing this workbook are provided under GN 1.5.2</t>
  </si>
  <si>
    <t>here.</t>
  </si>
  <si>
    <r>
      <t xml:space="preserve">All Material and Fuel category values inserted in this workbook </t>
    </r>
    <r>
      <rPr>
        <b/>
        <u/>
        <sz val="11"/>
        <color theme="1"/>
        <rFont val="Calibri"/>
        <family val="2"/>
      </rPr>
      <t>must</t>
    </r>
    <r>
      <rPr>
        <sz val="11"/>
        <color theme="1"/>
        <rFont val="Calibri"/>
        <family val="2"/>
      </rPr>
      <t xml:space="preserve"> mirror those provided in the FTS.</t>
    </r>
  </si>
  <si>
    <t>(Adjustment month)</t>
  </si>
  <si>
    <t>Base: Year 2021 = 100</t>
  </si>
  <si>
    <t>Base: Year 2023 = 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</si>
</sst>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€&quot;#,##0.00;[Red]\-&quot;€&quot;#,##0.00"/>
    <numFmt numFmtId="164" formatCode="&quot;€&quot;#,##0.00"/>
    <numFmt numFmtId="165" formatCode="0.0"/>
    <numFmt numFmtId="166" formatCode="0.000"/>
    <numFmt numFmtId="167" formatCode="dd/mm/yyyy;@"/>
  </numFmts>
  <fonts count="4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8"/>
      <name val="Switzerland"/>
      <family val="2"/>
    </font>
    <font>
      <vertAlign val="superscript"/>
      <sz val="8"/>
      <name val="Arial"/>
      <family val="2"/>
    </font>
    <font>
      <sz val="11"/>
      <name val="Calibri"/>
      <family val="2"/>
      <scheme val="minor"/>
    </font>
    <font>
      <sz val="14"/>
      <color rgb="FF000000"/>
      <name val="Calibri"/>
      <family val="2"/>
    </font>
    <font>
      <sz val="11"/>
      <color theme="1"/>
      <name val="Calibri"/>
      <family val="2"/>
    </font>
    <font>
      <b/>
      <sz val="16"/>
      <color rgb="FF000000"/>
      <name val="Calibri"/>
      <family val="2"/>
    </font>
    <font>
      <b/>
      <sz val="11"/>
      <color rgb="FF000000"/>
      <name val="Calibri"/>
      <family val="2"/>
    </font>
    <font>
      <b/>
      <sz val="14"/>
      <color rgb="FFE26B0A"/>
      <name val="Calibri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u/>
      <sz val="11"/>
      <color rgb="FF0000FF"/>
      <name val="Calibri"/>
      <family val="2"/>
      <scheme val="minor"/>
    </font>
    <font>
      <u/>
      <sz val="11"/>
      <color rgb="FF0000FF"/>
      <name val="Calibri"/>
      <family val="2"/>
    </font>
    <font>
      <sz val="11"/>
      <name val="Arial"/>
      <family val="2"/>
    </font>
    <font>
      <i/>
      <sz val="8"/>
      <name val="Arial"/>
      <family val="2"/>
    </font>
    <font>
      <sz val="11"/>
      <color rgb="FFE36C09"/>
      <name val="Calibri"/>
      <family val="2"/>
    </font>
    <font>
      <b/>
      <sz val="11"/>
      <color rgb="FFE36C09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sz val="8"/>
      <color rgb="FF000000"/>
      <name val="Arial"/>
      <family val="2"/>
    </font>
    <font>
      <sz val="9"/>
      <name val="Calibri"/>
      <family val="2"/>
      <scheme val="minor"/>
    </font>
    <font>
      <b/>
      <sz val="11"/>
      <color rgb="FF000000"/>
      <name val="Arial"/>
      <family val="2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Calibri"/>
      <family val="2"/>
    </font>
    <font>
      <sz val="14"/>
      <color theme="1"/>
      <name val="Calibri"/>
      <family val="2"/>
    </font>
    <font>
      <b/>
      <sz val="11"/>
      <color theme="1"/>
      <name val="Calibri"/>
      <family val="2"/>
    </font>
    <font>
      <b/>
      <sz val="16"/>
      <color theme="1"/>
      <name val="Calibri"/>
      <family val="2"/>
    </font>
    <font>
      <sz val="11"/>
      <color theme="5" tint="-0.24994659260841701"/>
      <name val="Calibri"/>
      <family val="2"/>
    </font>
    <font>
      <sz val="16"/>
      <color theme="1"/>
      <name val="Calibri"/>
      <family val="2"/>
      <scheme val="minor"/>
    </font>
    <font>
      <b/>
      <sz val="8"/>
      <name val="Switzerland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18"/>
      <name val="Arial"/>
      <family val="2"/>
    </font>
    <font>
      <b/>
      <sz val="20"/>
      <name val="Arial"/>
      <family val="2"/>
    </font>
    <font>
      <b/>
      <u/>
      <sz val="11"/>
      <color theme="1"/>
      <name val="Calibri"/>
      <family val="2"/>
    </font>
  </fonts>
  <fills count="2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4D79B"/>
        <bgColor rgb="FF000000"/>
      </patternFill>
    </fill>
    <fill>
      <patternFill patternType="solid">
        <fgColor rgb="FFBFBFB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rgb="FFD8E4BC"/>
        <bgColor rgb="FF000000"/>
      </patternFill>
    </fill>
    <fill>
      <patternFill patternType="solid">
        <fgColor rgb="FFEEECE1"/>
        <bgColor rgb="FF000000"/>
      </patternFill>
    </fill>
    <fill>
      <patternFill patternType="solid">
        <fgColor rgb="FFF2F2F2"/>
        <bgColor rgb="FF000000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6" tint="0.79998168889431442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4" tint="0.39994506668294322"/>
        <bgColor rgb="FF000000"/>
      </patternFill>
    </fill>
    <fill>
      <patternFill patternType="solid">
        <fgColor theme="0"/>
        <bgColor indexed="64"/>
      </patternFill>
    </fill>
  </fills>
  <borders count="1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 style="thick">
        <color auto="1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ck">
        <color auto="1"/>
      </right>
      <top style="medium">
        <color indexed="64"/>
      </top>
      <bottom style="thick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ck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auto="1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ck">
        <color auto="1"/>
      </bottom>
      <diagonal/>
    </border>
    <border>
      <left style="thick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thick">
        <color auto="1"/>
      </right>
      <top style="dashed">
        <color auto="1"/>
      </top>
      <bottom style="dashed">
        <color auto="1"/>
      </bottom>
      <diagonal/>
    </border>
    <border>
      <left style="thick">
        <color auto="1"/>
      </left>
      <right style="dashed">
        <color auto="1"/>
      </right>
      <top style="thick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thick">
        <color auto="1"/>
      </top>
      <bottom style="dashed">
        <color auto="1"/>
      </bottom>
      <diagonal/>
    </border>
    <border>
      <left style="dashed">
        <color auto="1"/>
      </left>
      <right style="thick">
        <color auto="1"/>
      </right>
      <top style="thick">
        <color auto="1"/>
      </top>
      <bottom style="dashed">
        <color auto="1"/>
      </bottom>
      <diagonal/>
    </border>
    <border>
      <left style="thick">
        <color auto="1"/>
      </left>
      <right style="dashed">
        <color auto="1"/>
      </right>
      <top style="dashed">
        <color auto="1"/>
      </top>
      <bottom style="thick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thick">
        <color auto="1"/>
      </bottom>
      <diagonal/>
    </border>
    <border>
      <left style="dashed">
        <color auto="1"/>
      </left>
      <right style="thick">
        <color auto="1"/>
      </right>
      <top style="dashed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/>
      <right style="dashed">
        <color auto="1"/>
      </right>
      <top style="thick">
        <color auto="1"/>
      </top>
      <bottom style="dashed">
        <color auto="1"/>
      </bottom>
      <diagonal/>
    </border>
    <border>
      <left/>
      <right style="dashed">
        <color auto="1"/>
      </right>
      <top style="dashed">
        <color auto="1"/>
      </top>
      <bottom style="dashed">
        <color auto="1"/>
      </bottom>
      <diagonal/>
    </border>
    <border>
      <left/>
      <right style="dashed">
        <color auto="1"/>
      </right>
      <top style="dashed">
        <color auto="1"/>
      </top>
      <bottom style="thick">
        <color auto="1"/>
      </bottom>
      <diagonal/>
    </border>
    <border>
      <left style="thick">
        <color auto="1"/>
      </left>
      <right style="dashed">
        <color auto="1"/>
      </right>
      <top style="thick">
        <color auto="1"/>
      </top>
      <bottom style="thick">
        <color auto="1"/>
      </bottom>
      <diagonal/>
    </border>
    <border>
      <left style="dashed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dashed">
        <color auto="1"/>
      </left>
      <right style="dashed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rgb="FFBFBFBF"/>
      </left>
      <right/>
      <top style="thick">
        <color rgb="FFBFBFBF"/>
      </top>
      <bottom/>
      <diagonal/>
    </border>
    <border>
      <left/>
      <right/>
      <top style="thick">
        <color rgb="FFBFBFBF"/>
      </top>
      <bottom/>
      <diagonal/>
    </border>
    <border>
      <left/>
      <right style="thick">
        <color rgb="FFBFBFBF"/>
      </right>
      <top style="thick">
        <color rgb="FFBFBFBF"/>
      </top>
      <bottom/>
      <diagonal/>
    </border>
    <border>
      <left style="thick">
        <color rgb="FFBFBFBF"/>
      </left>
      <right/>
      <top/>
      <bottom/>
      <diagonal/>
    </border>
    <border>
      <left style="thick">
        <color rgb="FFE26B0A"/>
      </left>
      <right style="thick">
        <color rgb="FFE26B0A"/>
      </right>
      <top style="thick">
        <color rgb="FFE26B0A"/>
      </top>
      <bottom style="thick">
        <color rgb="FFE26B0A"/>
      </bottom>
      <diagonal/>
    </border>
    <border>
      <left/>
      <right style="thick">
        <color rgb="FFBFBFBF"/>
      </right>
      <top/>
      <bottom/>
      <diagonal/>
    </border>
    <border>
      <left style="thick">
        <color rgb="FFBFBFBF"/>
      </left>
      <right/>
      <top/>
      <bottom style="thick">
        <color rgb="FFBFBFBF"/>
      </bottom>
      <diagonal/>
    </border>
    <border>
      <left/>
      <right/>
      <top/>
      <bottom style="thick">
        <color rgb="FFBFBFBF"/>
      </bottom>
      <diagonal/>
    </border>
    <border>
      <left/>
      <right style="thick">
        <color rgb="FFBFBFBF"/>
      </right>
      <top/>
      <bottom style="thick">
        <color rgb="FFBFBFBF"/>
      </bottom>
      <diagonal/>
    </border>
    <border>
      <left style="thick">
        <color rgb="FFBFBFBF"/>
      </left>
      <right style="thick">
        <color rgb="FFBFBFBF"/>
      </right>
      <top style="thick">
        <color rgb="FFBFBFBF"/>
      </top>
      <bottom style="thick">
        <color rgb="FFBFBFBF"/>
      </bottom>
      <diagonal/>
    </border>
    <border>
      <left style="thick">
        <color rgb="FFBFBFBF"/>
      </left>
      <right/>
      <top style="thick">
        <color rgb="FFBFBFBF"/>
      </top>
      <bottom style="thick">
        <color rgb="FFBFBFBF"/>
      </bottom>
      <diagonal/>
    </border>
    <border>
      <left/>
      <right/>
      <top style="thick">
        <color rgb="FFBFBFBF"/>
      </top>
      <bottom style="thick">
        <color rgb="FFBFBFBF"/>
      </bottom>
      <diagonal/>
    </border>
    <border>
      <left/>
      <right style="thick">
        <color rgb="FFBFBFBF"/>
      </right>
      <top style="thick">
        <color rgb="FFBFBFBF"/>
      </top>
      <bottom style="thick">
        <color rgb="FFBFBFBF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theme="5"/>
      </left>
      <right style="thick">
        <color theme="5"/>
      </right>
      <top style="thick">
        <color theme="5"/>
      </top>
      <bottom style="thick">
        <color theme="5"/>
      </bottom>
      <diagonal/>
    </border>
    <border>
      <left style="thick">
        <color theme="1"/>
      </left>
      <right style="thin">
        <color theme="1"/>
      </right>
      <top style="thick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ck">
        <color theme="1"/>
      </top>
      <bottom style="thin">
        <color theme="1"/>
      </bottom>
      <diagonal/>
    </border>
    <border>
      <left style="thin">
        <color theme="1"/>
      </left>
      <right style="thick">
        <color theme="1"/>
      </right>
      <top style="thick">
        <color theme="1"/>
      </top>
      <bottom style="thin">
        <color theme="1"/>
      </bottom>
      <diagonal/>
    </border>
    <border>
      <left style="thick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ck">
        <color theme="1"/>
      </right>
      <top style="thin">
        <color theme="1"/>
      </top>
      <bottom style="thin">
        <color theme="1"/>
      </bottom>
      <diagonal/>
    </border>
    <border>
      <left style="thick">
        <color theme="1"/>
      </left>
      <right style="thin">
        <color theme="1"/>
      </right>
      <top style="thin">
        <color theme="1"/>
      </top>
      <bottom style="thick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ck">
        <color theme="1"/>
      </bottom>
      <diagonal/>
    </border>
    <border>
      <left style="thin">
        <color theme="1"/>
      </left>
      <right style="thick">
        <color theme="1"/>
      </right>
      <top style="thin">
        <color theme="1"/>
      </top>
      <bottom style="thick">
        <color theme="1"/>
      </bottom>
      <diagonal/>
    </border>
    <border>
      <left style="thin">
        <color auto="1"/>
      </left>
      <right style="thick">
        <color theme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ck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dotted">
        <color auto="1"/>
      </right>
      <top style="thick">
        <color auto="1"/>
      </top>
      <bottom style="thick">
        <color auto="1"/>
      </bottom>
      <diagonal/>
    </border>
    <border>
      <left style="dotted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thick">
        <color theme="0" tint="-0.24994659260841701"/>
      </bottom>
      <diagonal/>
    </border>
    <border>
      <left style="thick">
        <color theme="0" tint="-0.24994659260841701"/>
      </left>
      <right/>
      <top/>
      <bottom/>
      <diagonal/>
    </border>
    <border>
      <left style="thick">
        <color theme="0" tint="-0.24994659260841701"/>
      </left>
      <right style="thick">
        <color theme="0" tint="-0.24994659260841701"/>
      </right>
      <top/>
      <bottom style="thick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 style="thick">
        <color theme="0" tint="-0.24994659260841701"/>
      </bottom>
      <diagonal/>
    </border>
    <border>
      <left/>
      <right/>
      <top style="thick">
        <color theme="0" tint="-0.24994659260841701"/>
      </top>
      <bottom style="thick">
        <color theme="0" tint="-0.24994659260841701"/>
      </bottom>
      <diagonal/>
    </border>
    <border>
      <left/>
      <right style="thick">
        <color theme="0" tint="-0.24994659260841701"/>
      </right>
      <top style="thick">
        <color theme="0" tint="-0.24994659260841701"/>
      </top>
      <bottom style="thick">
        <color theme="0" tint="-0.24994659260841701"/>
      </bottom>
      <diagonal/>
    </border>
    <border>
      <left style="thick">
        <color theme="5" tint="-0.24994659260841701"/>
      </left>
      <right style="thick">
        <color theme="5" tint="-0.24994659260841701"/>
      </right>
      <top style="thick">
        <color rgb="FFE26B0A"/>
      </top>
      <bottom style="thick">
        <color theme="5" tint="-0.24994659260841701"/>
      </bottom>
      <diagonal/>
    </border>
    <border>
      <left style="thick">
        <color theme="5" tint="-0.24994659260841701"/>
      </left>
      <right style="thick">
        <color theme="5" tint="-0.24994659260841701"/>
      </right>
      <top style="thick">
        <color theme="5" tint="-0.24994659260841701"/>
      </top>
      <bottom style="thick">
        <color theme="5" tint="-0.24994659260841701"/>
      </bottom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5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49" fontId="4" fillId="0" borderId="0">
      <alignment horizontal="left" indent="4"/>
    </xf>
    <xf numFmtId="0" fontId="18" fillId="0" borderId="0" applyNumberFormat="0" applyFill="0" applyBorder="0" applyAlignment="0" applyProtection="0"/>
    <xf numFmtId="49" fontId="4" fillId="0" borderId="0">
      <alignment horizontal="center" vertical="center" wrapText="1"/>
    </xf>
    <xf numFmtId="49" fontId="38" fillId="0" borderId="0">
      <alignment horizontal="left"/>
    </xf>
  </cellStyleXfs>
  <cellXfs count="389">
    <xf numFmtId="0" fontId="0" fillId="0" borderId="0" xfId="0"/>
    <xf numFmtId="164" fontId="3" fillId="0" borderId="19" xfId="0" applyNumberFormat="1" applyFont="1" applyBorder="1"/>
    <xf numFmtId="164" fontId="3" fillId="6" borderId="29" xfId="0" applyNumberFormat="1" applyFont="1" applyFill="1" applyBorder="1"/>
    <xf numFmtId="164" fontId="3" fillId="6" borderId="40" xfId="0" applyNumberFormat="1" applyFont="1" applyFill="1" applyBorder="1"/>
    <xf numFmtId="164" fontId="3" fillId="6" borderId="49" xfId="0" applyNumberFormat="1" applyFont="1" applyFill="1" applyBorder="1"/>
    <xf numFmtId="164" fontId="3" fillId="0" borderId="14" xfId="0" applyNumberFormat="1" applyFont="1" applyBorder="1"/>
    <xf numFmtId="0" fontId="3" fillId="0" borderId="22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164" fontId="3" fillId="0" borderId="0" xfId="0" applyNumberFormat="1" applyFont="1"/>
    <xf numFmtId="0" fontId="3" fillId="0" borderId="36" xfId="0" applyFont="1" applyBorder="1" applyAlignment="1">
      <alignment horizontal="center"/>
    </xf>
    <xf numFmtId="0" fontId="3" fillId="0" borderId="38" xfId="0" applyFont="1" applyBorder="1" applyAlignment="1">
      <alignment horizontal="center"/>
    </xf>
    <xf numFmtId="164" fontId="3" fillId="0" borderId="39" xfId="0" applyNumberFormat="1" applyFont="1" applyBorder="1"/>
    <xf numFmtId="0" fontId="6" fillId="0" borderId="0" xfId="0" applyFont="1"/>
    <xf numFmtId="0" fontId="0" fillId="0" borderId="67" xfId="0" applyBorder="1" applyAlignment="1">
      <alignment horizontal="centerContinuous"/>
    </xf>
    <xf numFmtId="0" fontId="0" fillId="0" borderId="7" xfId="0" applyBorder="1" applyAlignment="1">
      <alignment horizontal="centerContinuous"/>
    </xf>
    <xf numFmtId="0" fontId="8" fillId="9" borderId="0" xfId="0" applyFont="1" applyFill="1"/>
    <xf numFmtId="0" fontId="8" fillId="0" borderId="0" xfId="0" applyFont="1"/>
    <xf numFmtId="0" fontId="8" fillId="10" borderId="69" xfId="0" applyFont="1" applyFill="1" applyBorder="1"/>
    <xf numFmtId="0" fontId="10" fillId="10" borderId="70" xfId="0" applyFont="1" applyFill="1" applyBorder="1"/>
    <xf numFmtId="0" fontId="8" fillId="10" borderId="70" xfId="0" applyFont="1" applyFill="1" applyBorder="1"/>
    <xf numFmtId="0" fontId="8" fillId="10" borderId="71" xfId="0" applyFont="1" applyFill="1" applyBorder="1"/>
    <xf numFmtId="0" fontId="10" fillId="10" borderId="71" xfId="0" applyFont="1" applyFill="1" applyBorder="1"/>
    <xf numFmtId="0" fontId="8" fillId="11" borderId="72" xfId="0" applyFont="1" applyFill="1" applyBorder="1"/>
    <xf numFmtId="0" fontId="8" fillId="11" borderId="0" xfId="0" applyFont="1" applyFill="1"/>
    <xf numFmtId="0" fontId="8" fillId="11" borderId="74" xfId="0" applyFont="1" applyFill="1" applyBorder="1"/>
    <xf numFmtId="49" fontId="8" fillId="0" borderId="75" xfId="0" applyNumberFormat="1" applyFont="1" applyBorder="1"/>
    <xf numFmtId="0" fontId="10" fillId="11" borderId="75" xfId="0" applyFont="1" applyFill="1" applyBorder="1"/>
    <xf numFmtId="0" fontId="8" fillId="11" borderId="76" xfId="0" applyFont="1" applyFill="1" applyBorder="1"/>
    <xf numFmtId="0" fontId="8" fillId="11" borderId="77" xfId="0" applyFont="1" applyFill="1" applyBorder="1"/>
    <xf numFmtId="0" fontId="8" fillId="12" borderId="72" xfId="0" applyFont="1" applyFill="1" applyBorder="1"/>
    <xf numFmtId="0" fontId="8" fillId="12" borderId="0" xfId="0" applyFont="1" applyFill="1"/>
    <xf numFmtId="0" fontId="8" fillId="12" borderId="74" xfId="0" applyFont="1" applyFill="1" applyBorder="1"/>
    <xf numFmtId="49" fontId="8" fillId="0" borderId="78" xfId="0" applyNumberFormat="1" applyFont="1" applyBorder="1"/>
    <xf numFmtId="0" fontId="8" fillId="11" borderId="79" xfId="0" applyFont="1" applyFill="1" applyBorder="1"/>
    <xf numFmtId="0" fontId="8" fillId="11" borderId="80" xfId="0" applyFont="1" applyFill="1" applyBorder="1"/>
    <xf numFmtId="0" fontId="8" fillId="11" borderId="81" xfId="0" applyFont="1" applyFill="1" applyBorder="1"/>
    <xf numFmtId="0" fontId="8" fillId="10" borderId="72" xfId="0" applyFont="1" applyFill="1" applyBorder="1"/>
    <xf numFmtId="0" fontId="8" fillId="10" borderId="0" xfId="0" applyFont="1" applyFill="1"/>
    <xf numFmtId="0" fontId="8" fillId="10" borderId="74" xfId="0" applyFont="1" applyFill="1" applyBorder="1"/>
    <xf numFmtId="49" fontId="8" fillId="0" borderId="79" xfId="0" applyNumberFormat="1" applyFont="1" applyBorder="1"/>
    <xf numFmtId="0" fontId="10" fillId="11" borderId="79" xfId="0" applyFont="1" applyFill="1" applyBorder="1"/>
    <xf numFmtId="0" fontId="10" fillId="11" borderId="80" xfId="0" applyFont="1" applyFill="1" applyBorder="1"/>
    <xf numFmtId="0" fontId="8" fillId="12" borderId="75" xfId="0" applyFont="1" applyFill="1" applyBorder="1"/>
    <xf numFmtId="0" fontId="10" fillId="12" borderId="76" xfId="0" applyFont="1" applyFill="1" applyBorder="1"/>
    <xf numFmtId="0" fontId="8" fillId="12" borderId="76" xfId="0" applyFont="1" applyFill="1" applyBorder="1"/>
    <xf numFmtId="0" fontId="8" fillId="11" borderId="75" xfId="0" applyFont="1" applyFill="1" applyBorder="1"/>
    <xf numFmtId="0" fontId="8" fillId="11" borderId="69" xfId="0" applyFont="1" applyFill="1" applyBorder="1"/>
    <xf numFmtId="49" fontId="10" fillId="0" borderId="75" xfId="0" applyNumberFormat="1" applyFont="1" applyBorder="1"/>
    <xf numFmtId="0" fontId="11" fillId="11" borderId="76" xfId="0" applyFont="1" applyFill="1" applyBorder="1"/>
    <xf numFmtId="0" fontId="8" fillId="0" borderId="77" xfId="0" applyFont="1" applyBorder="1"/>
    <xf numFmtId="49" fontId="12" fillId="9" borderId="0" xfId="0" applyNumberFormat="1" applyFont="1" applyFill="1" applyAlignment="1">
      <alignment horizontal="left"/>
    </xf>
    <xf numFmtId="49" fontId="13" fillId="9" borderId="0" xfId="0" applyNumberFormat="1" applyFont="1" applyFill="1" applyAlignment="1">
      <alignment horizontal="center"/>
    </xf>
    <xf numFmtId="0" fontId="3" fillId="0" borderId="0" xfId="0" applyFont="1"/>
    <xf numFmtId="0" fontId="12" fillId="0" borderId="0" xfId="0" applyFont="1" applyAlignment="1">
      <alignment horizontal="center"/>
    </xf>
    <xf numFmtId="49" fontId="15" fillId="9" borderId="0" xfId="0" applyNumberFormat="1" applyFont="1" applyFill="1" applyAlignment="1">
      <alignment horizontal="left"/>
    </xf>
    <xf numFmtId="49" fontId="16" fillId="9" borderId="0" xfId="0" applyNumberFormat="1" applyFont="1" applyFill="1" applyAlignment="1">
      <alignment horizontal="center"/>
    </xf>
    <xf numFmtId="0" fontId="3" fillId="0" borderId="0" xfId="0" applyFont="1" applyAlignment="1">
      <alignment horizontal="center"/>
    </xf>
    <xf numFmtId="49" fontId="13" fillId="13" borderId="82" xfId="4" applyFont="1" applyFill="1" applyBorder="1">
      <alignment horizontal="center" vertical="center" wrapText="1"/>
    </xf>
    <xf numFmtId="0" fontId="3" fillId="14" borderId="0" xfId="0" applyFont="1" applyFill="1" applyAlignment="1">
      <alignment horizontal="center"/>
    </xf>
    <xf numFmtId="49" fontId="13" fillId="13" borderId="83" xfId="4" applyFont="1" applyFill="1" applyBorder="1">
      <alignment horizontal="center" vertical="center" wrapText="1"/>
    </xf>
    <xf numFmtId="49" fontId="13" fillId="13" borderId="43" xfId="4" applyFont="1" applyFill="1" applyBorder="1">
      <alignment horizontal="center" vertical="center" wrapText="1"/>
    </xf>
    <xf numFmtId="49" fontId="13" fillId="13" borderId="84" xfId="4" applyFont="1" applyFill="1" applyBorder="1">
      <alignment horizontal="center" vertical="center" wrapText="1"/>
    </xf>
    <xf numFmtId="17" fontId="3" fillId="14" borderId="7" xfId="0" applyNumberFormat="1" applyFont="1" applyFill="1" applyBorder="1" applyAlignment="1">
      <alignment horizontal="center"/>
    </xf>
    <xf numFmtId="49" fontId="3" fillId="11" borderId="42" xfId="0" applyNumberFormat="1" applyFont="1" applyFill="1" applyBorder="1" applyAlignment="1">
      <alignment horizontal="left"/>
    </xf>
    <xf numFmtId="165" fontId="3" fillId="14" borderId="84" xfId="0" applyNumberFormat="1" applyFont="1" applyFill="1" applyBorder="1"/>
    <xf numFmtId="0" fontId="3" fillId="11" borderId="7" xfId="0" applyFont="1" applyFill="1" applyBorder="1"/>
    <xf numFmtId="49" fontId="3" fillId="11" borderId="67" xfId="2" applyFont="1" applyFill="1" applyBorder="1" applyAlignment="1"/>
    <xf numFmtId="49" fontId="3" fillId="11" borderId="68" xfId="2" applyFont="1" applyFill="1" applyBorder="1" applyAlignment="1"/>
    <xf numFmtId="49" fontId="3" fillId="11" borderId="7" xfId="0" applyNumberFormat="1" applyFont="1" applyFill="1" applyBorder="1" applyAlignment="1">
      <alignment horizontal="left"/>
    </xf>
    <xf numFmtId="49" fontId="3" fillId="11" borderId="0" xfId="0" applyNumberFormat="1" applyFont="1" applyFill="1" applyAlignment="1">
      <alignment horizontal="left"/>
    </xf>
    <xf numFmtId="49" fontId="3" fillId="11" borderId="85" xfId="2" applyFont="1" applyFill="1" applyBorder="1" applyAlignment="1"/>
    <xf numFmtId="49" fontId="3" fillId="11" borderId="7" xfId="2" applyFont="1" applyFill="1" applyBorder="1" applyAlignment="1">
      <alignment horizontal="left"/>
    </xf>
    <xf numFmtId="49" fontId="3" fillId="11" borderId="68" xfId="2" applyFont="1" applyFill="1" applyBorder="1" applyAlignment="1">
      <alignment horizontal="left"/>
    </xf>
    <xf numFmtId="49" fontId="3" fillId="11" borderId="24" xfId="2" applyFont="1" applyFill="1" applyBorder="1" applyAlignment="1">
      <alignment horizontal="left"/>
    </xf>
    <xf numFmtId="49" fontId="3" fillId="11" borderId="42" xfId="2" applyFont="1" applyFill="1" applyBorder="1" applyAlignment="1">
      <alignment horizontal="left"/>
    </xf>
    <xf numFmtId="49" fontId="3" fillId="11" borderId="83" xfId="2" applyFont="1" applyFill="1" applyBorder="1" applyAlignment="1">
      <alignment horizontal="left"/>
    </xf>
    <xf numFmtId="49" fontId="3" fillId="11" borderId="43" xfId="2" applyFont="1" applyFill="1" applyBorder="1" applyAlignment="1">
      <alignment horizontal="left"/>
    </xf>
    <xf numFmtId="49" fontId="3" fillId="11" borderId="84" xfId="2" applyFont="1" applyFill="1" applyBorder="1" applyAlignment="1"/>
    <xf numFmtId="49" fontId="3" fillId="11" borderId="83" xfId="2" applyFont="1" applyFill="1" applyBorder="1" applyAlignment="1"/>
    <xf numFmtId="49" fontId="3" fillId="11" borderId="86" xfId="2" applyFont="1" applyFill="1" applyBorder="1" applyAlignment="1"/>
    <xf numFmtId="49" fontId="3" fillId="11" borderId="87" xfId="2" applyFont="1" applyFill="1" applyBorder="1" applyAlignment="1"/>
    <xf numFmtId="49" fontId="3" fillId="11" borderId="85" xfId="0" applyNumberFormat="1" applyFont="1" applyFill="1" applyBorder="1" applyAlignment="1">
      <alignment horizontal="left"/>
    </xf>
    <xf numFmtId="49" fontId="3" fillId="11" borderId="7" xfId="0" applyNumberFormat="1" applyFont="1" applyFill="1" applyBorder="1" applyAlignment="1">
      <alignment horizontal="left" wrapText="1"/>
    </xf>
    <xf numFmtId="49" fontId="3" fillId="11" borderId="0" xfId="2" applyFont="1" applyFill="1" applyAlignment="1"/>
    <xf numFmtId="49" fontId="3" fillId="11" borderId="85" xfId="2" applyFont="1" applyFill="1" applyBorder="1" applyAlignment="1">
      <alignment wrapText="1"/>
    </xf>
    <xf numFmtId="49" fontId="3" fillId="11" borderId="0" xfId="2" applyFont="1" applyFill="1" applyAlignment="1">
      <alignment wrapText="1"/>
    </xf>
    <xf numFmtId="49" fontId="3" fillId="11" borderId="68" xfId="2" applyFont="1" applyFill="1" applyBorder="1" applyAlignment="1">
      <alignment wrapText="1"/>
    </xf>
    <xf numFmtId="49" fontId="3" fillId="11" borderId="7" xfId="2" applyFont="1" applyFill="1" applyBorder="1" applyAlignment="1">
      <alignment wrapText="1"/>
    </xf>
    <xf numFmtId="49" fontId="3" fillId="11" borderId="14" xfId="2" applyFont="1" applyFill="1" applyBorder="1" applyAlignment="1"/>
    <xf numFmtId="49" fontId="3" fillId="11" borderId="29" xfId="2" applyFont="1" applyFill="1" applyBorder="1" applyAlignment="1"/>
    <xf numFmtId="49" fontId="3" fillId="11" borderId="7" xfId="2" applyFont="1" applyFill="1" applyBorder="1" applyAlignment="1"/>
    <xf numFmtId="49" fontId="3" fillId="11" borderId="24" xfId="2" applyFont="1" applyFill="1" applyBorder="1" applyAlignment="1"/>
    <xf numFmtId="49" fontId="3" fillId="11" borderId="82" xfId="2" applyFont="1" applyFill="1" applyBorder="1" applyAlignment="1"/>
    <xf numFmtId="49" fontId="2" fillId="11" borderId="68" xfId="0" applyNumberFormat="1" applyFont="1" applyFill="1" applyBorder="1" applyAlignment="1">
      <alignment horizontal="left"/>
    </xf>
    <xf numFmtId="49" fontId="2" fillId="11" borderId="67" xfId="0" applyNumberFormat="1" applyFont="1" applyFill="1" applyBorder="1" applyAlignment="1">
      <alignment horizontal="left"/>
    </xf>
    <xf numFmtId="49" fontId="2" fillId="11" borderId="7" xfId="0" applyNumberFormat="1" applyFont="1" applyFill="1" applyBorder="1" applyAlignment="1">
      <alignment horizontal="left"/>
    </xf>
    <xf numFmtId="0" fontId="2" fillId="0" borderId="0" xfId="0" applyFont="1"/>
    <xf numFmtId="0" fontId="21" fillId="0" borderId="0" xfId="0" applyFont="1" applyAlignment="1">
      <alignment horizontal="right"/>
    </xf>
    <xf numFmtId="0" fontId="8" fillId="11" borderId="70" xfId="0" applyFont="1" applyFill="1" applyBorder="1"/>
    <xf numFmtId="0" fontId="8" fillId="12" borderId="76" xfId="0" applyFont="1" applyFill="1" applyBorder="1" applyAlignment="1">
      <alignment horizontal="center"/>
    </xf>
    <xf numFmtId="9" fontId="22" fillId="12" borderId="76" xfId="0" applyNumberFormat="1" applyFont="1" applyFill="1" applyBorder="1" applyAlignment="1">
      <alignment horizontal="center"/>
    </xf>
    <xf numFmtId="0" fontId="11" fillId="12" borderId="77" xfId="0" applyFont="1" applyFill="1" applyBorder="1" applyAlignment="1">
      <alignment horizontal="center"/>
    </xf>
    <xf numFmtId="0" fontId="23" fillId="0" borderId="78" xfId="0" applyFont="1" applyBorder="1" applyAlignment="1">
      <alignment horizontal="left"/>
    </xf>
    <xf numFmtId="49" fontId="16" fillId="9" borderId="0" xfId="0" applyNumberFormat="1" applyFont="1" applyFill="1" applyAlignment="1">
      <alignment horizontal="centerContinuous"/>
    </xf>
    <xf numFmtId="0" fontId="19" fillId="9" borderId="0" xfId="3" applyFont="1" applyFill="1" applyBorder="1" applyAlignment="1">
      <alignment horizontal="centerContinuous"/>
    </xf>
    <xf numFmtId="49" fontId="24" fillId="9" borderId="0" xfId="3" applyNumberFormat="1" applyFont="1" applyFill="1" applyBorder="1" applyAlignment="1">
      <alignment horizontal="centerContinuous"/>
    </xf>
    <xf numFmtId="49" fontId="25" fillId="9" borderId="0" xfId="3" applyNumberFormat="1" applyFont="1" applyFill="1" applyBorder="1" applyAlignment="1">
      <alignment horizontal="centerContinuous"/>
    </xf>
    <xf numFmtId="49" fontId="28" fillId="13" borderId="82" xfId="4" applyFont="1" applyFill="1" applyBorder="1">
      <alignment horizontal="center" vertical="center" wrapText="1"/>
    </xf>
    <xf numFmtId="0" fontId="20" fillId="0" borderId="89" xfId="0" applyFont="1" applyBorder="1" applyAlignment="1">
      <alignment horizontal="centerContinuous"/>
    </xf>
    <xf numFmtId="0" fontId="20" fillId="0" borderId="90" xfId="0" applyFont="1" applyBorder="1" applyAlignment="1">
      <alignment horizontal="centerContinuous"/>
    </xf>
    <xf numFmtId="0" fontId="20" fillId="0" borderId="91" xfId="0" applyFont="1" applyBorder="1" applyAlignment="1">
      <alignment horizontal="centerContinuous"/>
    </xf>
    <xf numFmtId="0" fontId="3" fillId="0" borderId="92" xfId="0" applyFont="1" applyBorder="1" applyAlignment="1">
      <alignment horizontal="center"/>
    </xf>
    <xf numFmtId="0" fontId="3" fillId="0" borderId="93" xfId="0" applyFont="1" applyBorder="1" applyAlignment="1">
      <alignment horizontal="center"/>
    </xf>
    <xf numFmtId="0" fontId="3" fillId="0" borderId="94" xfId="0" applyFont="1" applyBorder="1" applyAlignment="1">
      <alignment horizontal="center"/>
    </xf>
    <xf numFmtId="17" fontId="27" fillId="0" borderId="92" xfId="0" applyNumberFormat="1" applyFont="1" applyBorder="1" applyAlignment="1">
      <alignment horizontal="center"/>
    </xf>
    <xf numFmtId="17" fontId="3" fillId="0" borderId="93" xfId="0" applyNumberFormat="1" applyFont="1" applyBorder="1" applyAlignment="1">
      <alignment horizontal="center"/>
    </xf>
    <xf numFmtId="17" fontId="3" fillId="0" borderId="94" xfId="0" applyNumberFormat="1" applyFont="1" applyBorder="1" applyAlignment="1">
      <alignment horizontal="center"/>
    </xf>
    <xf numFmtId="17" fontId="26" fillId="15" borderId="92" xfId="0" applyNumberFormat="1" applyFont="1" applyFill="1" applyBorder="1" applyAlignment="1">
      <alignment horizontal="right"/>
    </xf>
    <xf numFmtId="17" fontId="3" fillId="15" borderId="93" xfId="0" applyNumberFormat="1" applyFont="1" applyFill="1" applyBorder="1" applyAlignment="1">
      <alignment horizontal="right"/>
    </xf>
    <xf numFmtId="17" fontId="3" fillId="15" borderId="94" xfId="0" applyNumberFormat="1" applyFont="1" applyFill="1" applyBorder="1" applyAlignment="1">
      <alignment horizontal="right"/>
    </xf>
    <xf numFmtId="0" fontId="3" fillId="15" borderId="92" xfId="0" applyFont="1" applyFill="1" applyBorder="1" applyAlignment="1">
      <alignment horizontal="right"/>
    </xf>
    <xf numFmtId="10" fontId="3" fillId="15" borderId="93" xfId="0" applyNumberFormat="1" applyFont="1" applyFill="1" applyBorder="1" applyAlignment="1">
      <alignment horizontal="right"/>
    </xf>
    <xf numFmtId="10" fontId="3" fillId="15" borderId="94" xfId="0" applyNumberFormat="1" applyFont="1" applyFill="1" applyBorder="1" applyAlignment="1">
      <alignment horizontal="right"/>
    </xf>
    <xf numFmtId="0" fontId="3" fillId="15" borderId="93" xfId="0" applyFont="1" applyFill="1" applyBorder="1" applyAlignment="1">
      <alignment horizontal="right"/>
    </xf>
    <xf numFmtId="0" fontId="3" fillId="15" borderId="94" xfId="0" applyFont="1" applyFill="1" applyBorder="1" applyAlignment="1">
      <alignment horizontal="right"/>
    </xf>
    <xf numFmtId="0" fontId="2" fillId="15" borderId="96" xfId="0" applyFont="1" applyFill="1" applyBorder="1" applyAlignment="1">
      <alignment horizontal="right"/>
    </xf>
    <xf numFmtId="0" fontId="2" fillId="15" borderId="97" xfId="0" applyFont="1" applyFill="1" applyBorder="1" applyAlignment="1">
      <alignment horizontal="right"/>
    </xf>
    <xf numFmtId="17" fontId="26" fillId="0" borderId="92" xfId="0" applyNumberFormat="1" applyFont="1" applyBorder="1" applyAlignment="1">
      <alignment horizontal="right"/>
    </xf>
    <xf numFmtId="17" fontId="3" fillId="0" borderId="93" xfId="0" applyNumberFormat="1" applyFont="1" applyBorder="1" applyAlignment="1">
      <alignment horizontal="right"/>
    </xf>
    <xf numFmtId="17" fontId="3" fillId="0" borderId="94" xfId="0" applyNumberFormat="1" applyFont="1" applyBorder="1" applyAlignment="1">
      <alignment horizontal="right"/>
    </xf>
    <xf numFmtId="0" fontId="3" fillId="0" borderId="92" xfId="0" applyFont="1" applyBorder="1" applyAlignment="1">
      <alignment horizontal="right"/>
    </xf>
    <xf numFmtId="10" fontId="3" fillId="0" borderId="93" xfId="0" applyNumberFormat="1" applyFont="1" applyBorder="1" applyAlignment="1">
      <alignment horizontal="right"/>
    </xf>
    <xf numFmtId="10" fontId="3" fillId="0" borderId="94" xfId="0" applyNumberFormat="1" applyFont="1" applyBorder="1" applyAlignment="1">
      <alignment horizontal="right"/>
    </xf>
    <xf numFmtId="0" fontId="2" fillId="0" borderId="96" xfId="0" applyFont="1" applyBorder="1" applyAlignment="1">
      <alignment horizontal="right"/>
    </xf>
    <xf numFmtId="0" fontId="2" fillId="0" borderId="97" xfId="0" applyFont="1" applyBorder="1" applyAlignment="1">
      <alignment horizontal="right"/>
    </xf>
    <xf numFmtId="17" fontId="3" fillId="15" borderId="92" xfId="0" applyNumberFormat="1" applyFont="1" applyFill="1" applyBorder="1" applyAlignment="1">
      <alignment horizontal="right"/>
    </xf>
    <xf numFmtId="17" fontId="3" fillId="0" borderId="92" xfId="0" applyNumberFormat="1" applyFont="1" applyBorder="1" applyAlignment="1">
      <alignment horizontal="right"/>
    </xf>
    <xf numFmtId="0" fontId="3" fillId="0" borderId="93" xfId="0" applyFont="1" applyBorder="1" applyAlignment="1">
      <alignment horizontal="right"/>
    </xf>
    <xf numFmtId="0" fontId="3" fillId="0" borderId="94" xfId="0" applyFont="1" applyBorder="1" applyAlignment="1">
      <alignment horizontal="right"/>
    </xf>
    <xf numFmtId="0" fontId="0" fillId="0" borderId="93" xfId="0" applyBorder="1"/>
    <xf numFmtId="0" fontId="3" fillId="0" borderId="91" xfId="0" applyFont="1" applyBorder="1" applyAlignment="1">
      <alignment horizontal="centerContinuous"/>
    </xf>
    <xf numFmtId="0" fontId="3" fillId="0" borderId="14" xfId="0" applyFont="1" applyBorder="1" applyAlignment="1">
      <alignment horizontal="center" vertical="top" wrapText="1"/>
    </xf>
    <xf numFmtId="0" fontId="3" fillId="0" borderId="23" xfId="0" applyFont="1" applyBorder="1" applyAlignment="1">
      <alignment horizontal="center" vertical="top" wrapText="1"/>
    </xf>
    <xf numFmtId="0" fontId="2" fillId="0" borderId="99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3" fillId="0" borderId="28" xfId="0" applyFont="1" applyBorder="1" applyAlignment="1">
      <alignment horizontal="center" vertical="top" wrapText="1"/>
    </xf>
    <xf numFmtId="0" fontId="3" fillId="0" borderId="28" xfId="0" applyFont="1" applyBorder="1"/>
    <xf numFmtId="0" fontId="3" fillId="0" borderId="100" xfId="0" applyFont="1" applyBorder="1"/>
    <xf numFmtId="0" fontId="2" fillId="7" borderId="2" xfId="0" applyFont="1" applyFill="1" applyBorder="1" applyAlignment="1">
      <alignment horizontal="center" vertical="center" wrapText="1"/>
    </xf>
    <xf numFmtId="0" fontId="2" fillId="8" borderId="9" xfId="0" applyFont="1" applyFill="1" applyBorder="1" applyAlignment="1">
      <alignment horizontal="center" vertical="center" wrapText="1"/>
    </xf>
    <xf numFmtId="0" fontId="2" fillId="5" borderId="9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16" borderId="9" xfId="0" applyFont="1" applyFill="1" applyBorder="1" applyAlignment="1">
      <alignment horizontal="center" vertical="center" wrapText="1"/>
    </xf>
    <xf numFmtId="49" fontId="3" fillId="7" borderId="54" xfId="0" applyNumberFormat="1" applyFont="1" applyFill="1" applyBorder="1" applyAlignment="1">
      <alignment horizontal="center" vertical="center" wrapText="1"/>
    </xf>
    <xf numFmtId="49" fontId="3" fillId="7" borderId="55" xfId="2" applyFont="1" applyFill="1" applyBorder="1" applyAlignment="1">
      <alignment horizontal="center" vertical="center" wrapText="1"/>
    </xf>
    <xf numFmtId="49" fontId="3" fillId="7" borderId="56" xfId="2" applyFont="1" applyFill="1" applyBorder="1" applyAlignment="1">
      <alignment horizontal="center" vertical="center" wrapText="1"/>
    </xf>
    <xf numFmtId="49" fontId="3" fillId="7" borderId="60" xfId="0" applyNumberFormat="1" applyFont="1" applyFill="1" applyBorder="1" applyAlignment="1">
      <alignment horizontal="center" vertical="center" wrapText="1"/>
    </xf>
    <xf numFmtId="49" fontId="3" fillId="7" borderId="61" xfId="0" applyNumberFormat="1" applyFont="1" applyFill="1" applyBorder="1" applyAlignment="1">
      <alignment horizontal="center" vertical="center" wrapText="1"/>
    </xf>
    <xf numFmtId="0" fontId="0" fillId="7" borderId="55" xfId="0" applyFill="1" applyBorder="1" applyAlignment="1">
      <alignment horizontal="center" vertical="center"/>
    </xf>
    <xf numFmtId="49" fontId="3" fillId="8" borderId="51" xfId="0" applyNumberFormat="1" applyFont="1" applyFill="1" applyBorder="1" applyAlignment="1">
      <alignment horizontal="center" vertical="center" wrapText="1"/>
    </xf>
    <xf numFmtId="49" fontId="3" fillId="8" borderId="52" xfId="2" applyFont="1" applyFill="1" applyBorder="1" applyAlignment="1">
      <alignment horizontal="center" vertical="center" wrapText="1"/>
    </xf>
    <xf numFmtId="49" fontId="3" fillId="8" borderId="53" xfId="2" applyFont="1" applyFill="1" applyBorder="1" applyAlignment="1">
      <alignment horizontal="center" vertical="center" wrapText="1"/>
    </xf>
    <xf numFmtId="49" fontId="3" fillId="8" borderId="3" xfId="0" applyNumberFormat="1" applyFont="1" applyFill="1" applyBorder="1" applyAlignment="1">
      <alignment horizontal="center" vertical="center" wrapText="1"/>
    </xf>
    <xf numFmtId="49" fontId="3" fillId="8" borderId="62" xfId="0" applyNumberFormat="1" applyFont="1" applyFill="1" applyBorder="1" applyAlignment="1">
      <alignment horizontal="center" vertical="center" wrapText="1"/>
    </xf>
    <xf numFmtId="49" fontId="3" fillId="5" borderId="57" xfId="0" applyNumberFormat="1" applyFont="1" applyFill="1" applyBorder="1" applyAlignment="1">
      <alignment horizontal="center" vertical="center" wrapText="1"/>
    </xf>
    <xf numFmtId="49" fontId="3" fillId="5" borderId="58" xfId="2" applyFont="1" applyFill="1" applyBorder="1" applyAlignment="1">
      <alignment horizontal="center" vertical="center" wrapText="1"/>
    </xf>
    <xf numFmtId="49" fontId="3" fillId="5" borderId="59" xfId="2" applyFont="1" applyFill="1" applyBorder="1" applyAlignment="1">
      <alignment horizontal="center" vertical="center" wrapText="1"/>
    </xf>
    <xf numFmtId="49" fontId="3" fillId="5" borderId="6" xfId="0" applyNumberFormat="1" applyFont="1" applyFill="1" applyBorder="1" applyAlignment="1">
      <alignment horizontal="center" vertical="center" wrapText="1"/>
    </xf>
    <xf numFmtId="49" fontId="3" fillId="5" borderId="63" xfId="0" applyNumberFormat="1" applyFont="1" applyFill="1" applyBorder="1" applyAlignment="1">
      <alignment horizontal="center" vertical="center" wrapText="1"/>
    </xf>
    <xf numFmtId="0" fontId="2" fillId="17" borderId="1" xfId="0" applyFont="1" applyFill="1" applyBorder="1" applyAlignment="1">
      <alignment horizontal="center" vertical="center" wrapText="1"/>
    </xf>
    <xf numFmtId="0" fontId="0" fillId="2" borderId="13" xfId="0" applyFill="1" applyBorder="1" applyAlignment="1">
      <alignment horizontal="right" vertical="top" wrapText="1"/>
    </xf>
    <xf numFmtId="0" fontId="3" fillId="3" borderId="12" xfId="2" applyNumberFormat="1" applyFont="1" applyFill="1" applyBorder="1" applyAlignment="1">
      <alignment horizontal="right"/>
    </xf>
    <xf numFmtId="0" fontId="0" fillId="4" borderId="4" xfId="0" applyFill="1" applyBorder="1" applyAlignment="1">
      <alignment horizontal="right" vertical="top" wrapText="1"/>
    </xf>
    <xf numFmtId="49" fontId="0" fillId="0" borderId="4" xfId="0" applyNumberFormat="1" applyBorder="1" applyAlignment="1">
      <alignment horizontal="right"/>
    </xf>
    <xf numFmtId="0" fontId="0" fillId="0" borderId="15" xfId="0" applyBorder="1" applyAlignment="1">
      <alignment horizontal="right"/>
    </xf>
    <xf numFmtId="0" fontId="0" fillId="0" borderId="20" xfId="0" applyBorder="1" applyAlignment="1">
      <alignment horizontal="right"/>
    </xf>
    <xf numFmtId="0" fontId="0" fillId="0" borderId="25" xfId="0" applyBorder="1" applyAlignment="1">
      <alignment horizontal="right"/>
    </xf>
    <xf numFmtId="164" fontId="0" fillId="6" borderId="30" xfId="0" applyNumberFormat="1" applyFill="1" applyBorder="1" applyAlignment="1">
      <alignment horizontal="right"/>
    </xf>
    <xf numFmtId="0" fontId="0" fillId="0" borderId="34" xfId="0" applyBorder="1" applyAlignment="1">
      <alignment horizontal="right"/>
    </xf>
    <xf numFmtId="0" fontId="0" fillId="0" borderId="37" xfId="0" applyBorder="1" applyAlignment="1">
      <alignment horizontal="right"/>
    </xf>
    <xf numFmtId="164" fontId="0" fillId="6" borderId="41" xfId="0" applyNumberFormat="1" applyFill="1" applyBorder="1" applyAlignment="1">
      <alignment horizontal="right"/>
    </xf>
    <xf numFmtId="0" fontId="0" fillId="0" borderId="44" xfId="0" applyBorder="1" applyAlignment="1">
      <alignment horizontal="right"/>
    </xf>
    <xf numFmtId="164" fontId="0" fillId="6" borderId="46" xfId="0" applyNumberFormat="1" applyFill="1" applyBorder="1" applyAlignment="1">
      <alignment horizontal="right"/>
    </xf>
    <xf numFmtId="164" fontId="0" fillId="6" borderId="50" xfId="0" applyNumberFormat="1" applyFill="1" applyBorder="1" applyAlignment="1">
      <alignment horizontal="right"/>
    </xf>
    <xf numFmtId="0" fontId="0" fillId="0" borderId="0" xfId="0" applyAlignment="1">
      <alignment horizontal="right"/>
    </xf>
    <xf numFmtId="164" fontId="0" fillId="0" borderId="24" xfId="0" applyNumberFormat="1" applyBorder="1" applyAlignment="1">
      <alignment horizontal="right"/>
    </xf>
    <xf numFmtId="0" fontId="14" fillId="0" borderId="10" xfId="0" applyFont="1" applyBorder="1" applyAlignment="1">
      <alignment horizontal="center"/>
    </xf>
    <xf numFmtId="0" fontId="14" fillId="0" borderId="32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14" fillId="0" borderId="36" xfId="0" applyFont="1" applyBorder="1" applyAlignment="1">
      <alignment horizontal="center"/>
    </xf>
    <xf numFmtId="0" fontId="14" fillId="0" borderId="38" xfId="0" applyFont="1" applyBorder="1" applyAlignment="1">
      <alignment horizontal="center"/>
    </xf>
    <xf numFmtId="0" fontId="14" fillId="0" borderId="47" xfId="0" applyFont="1" applyBorder="1" applyAlignment="1">
      <alignment horizontal="center"/>
    </xf>
    <xf numFmtId="0" fontId="14" fillId="0" borderId="22" xfId="0" applyFont="1" applyBorder="1" applyAlignment="1">
      <alignment horizontal="center"/>
    </xf>
    <xf numFmtId="0" fontId="14" fillId="0" borderId="27" xfId="0" applyFont="1" applyBorder="1" applyAlignment="1">
      <alignment horizontal="center"/>
    </xf>
    <xf numFmtId="0" fontId="2" fillId="0" borderId="99" xfId="0" applyFont="1" applyBorder="1" applyAlignment="1">
      <alignment horizontal="center"/>
    </xf>
    <xf numFmtId="0" fontId="2" fillId="0" borderId="38" xfId="0" applyFont="1" applyBorder="1" applyAlignment="1">
      <alignment horizontal="center"/>
    </xf>
    <xf numFmtId="17" fontId="2" fillId="0" borderId="5" xfId="0" applyNumberFormat="1" applyFont="1" applyBorder="1" applyAlignment="1">
      <alignment horizontal="center"/>
    </xf>
    <xf numFmtId="17" fontId="2" fillId="0" borderId="16" xfId="0" applyNumberFormat="1" applyFont="1" applyBorder="1" applyAlignment="1">
      <alignment horizontal="center"/>
    </xf>
    <xf numFmtId="17" fontId="2" fillId="17" borderId="21" xfId="0" applyNumberFormat="1" applyFont="1" applyFill="1" applyBorder="1" applyAlignment="1">
      <alignment horizontal="center"/>
    </xf>
    <xf numFmtId="17" fontId="2" fillId="17" borderId="26" xfId="0" applyNumberFormat="1" applyFont="1" applyFill="1" applyBorder="1" applyAlignment="1">
      <alignment horizontal="center"/>
    </xf>
    <xf numFmtId="17" fontId="2" fillId="0" borderId="31" xfId="0" applyNumberFormat="1" applyFont="1" applyBorder="1" applyAlignment="1">
      <alignment horizontal="center"/>
    </xf>
    <xf numFmtId="17" fontId="2" fillId="0" borderId="11" xfId="0" applyNumberFormat="1" applyFont="1" applyBorder="1" applyAlignment="1">
      <alignment horizontal="center"/>
    </xf>
    <xf numFmtId="17" fontId="2" fillId="0" borderId="35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10" fontId="29" fillId="0" borderId="29" xfId="0" applyNumberFormat="1" applyFont="1" applyBorder="1"/>
    <xf numFmtId="10" fontId="29" fillId="0" borderId="104" xfId="0" applyNumberFormat="1" applyFont="1" applyBorder="1"/>
    <xf numFmtId="10" fontId="29" fillId="0" borderId="24" xfId="0" applyNumberFormat="1" applyFont="1" applyBorder="1"/>
    <xf numFmtId="166" fontId="17" fillId="3" borderId="65" xfId="2" applyNumberFormat="1" applyFont="1" applyFill="1" applyBorder="1" applyAlignment="1">
      <alignment horizontal="center"/>
    </xf>
    <xf numFmtId="166" fontId="17" fillId="3" borderId="64" xfId="2" applyNumberFormat="1" applyFont="1" applyFill="1" applyBorder="1" applyAlignment="1">
      <alignment horizontal="center"/>
    </xf>
    <xf numFmtId="166" fontId="17" fillId="3" borderId="65" xfId="2" applyNumberFormat="1" applyFont="1" applyFill="1" applyBorder="1" applyAlignment="1">
      <alignment horizontal="center" wrapText="1"/>
    </xf>
    <xf numFmtId="166" fontId="17" fillId="3" borderId="64" xfId="2" applyNumberFormat="1" applyFont="1" applyFill="1" applyBorder="1" applyAlignment="1">
      <alignment horizontal="center" wrapText="1"/>
    </xf>
    <xf numFmtId="166" fontId="17" fillId="3" borderId="66" xfId="2" applyNumberFormat="1" applyFont="1" applyFill="1" applyBorder="1" applyAlignment="1">
      <alignment horizontal="center" wrapText="1"/>
    </xf>
    <xf numFmtId="166" fontId="17" fillId="3" borderId="66" xfId="2" applyNumberFormat="1" applyFont="1" applyFill="1" applyBorder="1" applyAlignment="1">
      <alignment horizontal="center"/>
    </xf>
    <xf numFmtId="166" fontId="17" fillId="4" borderId="64" xfId="2" applyNumberFormat="1" applyFont="1" applyFill="1" applyBorder="1" applyAlignment="1">
      <alignment horizontal="center"/>
    </xf>
    <xf numFmtId="166" fontId="17" fillId="4" borderId="65" xfId="2" applyNumberFormat="1" applyFont="1" applyFill="1" applyBorder="1" applyAlignment="1">
      <alignment horizontal="center"/>
    </xf>
    <xf numFmtId="166" fontId="17" fillId="2" borderId="10" xfId="0" applyNumberFormat="1" applyFont="1" applyFill="1" applyBorder="1" applyAlignment="1">
      <alignment horizontal="center" wrapText="1"/>
    </xf>
    <xf numFmtId="166" fontId="17" fillId="2" borderId="10" xfId="0" applyNumberFormat="1" applyFont="1" applyFill="1" applyBorder="1" applyAlignment="1">
      <alignment horizontal="center"/>
    </xf>
    <xf numFmtId="2" fontId="17" fillId="3" borderId="64" xfId="2" applyNumberFormat="1" applyFont="1" applyFill="1" applyBorder="1" applyAlignment="1">
      <alignment horizontal="center"/>
    </xf>
    <xf numFmtId="2" fontId="17" fillId="3" borderId="65" xfId="2" applyNumberFormat="1" applyFont="1" applyFill="1" applyBorder="1" applyAlignment="1">
      <alignment horizontal="center"/>
    </xf>
    <xf numFmtId="0" fontId="3" fillId="0" borderId="15" xfId="0" applyFont="1" applyBorder="1"/>
    <xf numFmtId="164" fontId="3" fillId="0" borderId="15" xfId="0" applyNumberFormat="1" applyFont="1" applyBorder="1"/>
    <xf numFmtId="2" fontId="3" fillId="0" borderId="15" xfId="0" applyNumberFormat="1" applyFont="1" applyBorder="1"/>
    <xf numFmtId="0" fontId="0" fillId="0" borderId="15" xfId="0" applyBorder="1"/>
    <xf numFmtId="9" fontId="17" fillId="16" borderId="6" xfId="1" applyFont="1" applyFill="1" applyBorder="1" applyAlignment="1">
      <alignment horizontal="center"/>
    </xf>
    <xf numFmtId="9" fontId="17" fillId="16" borderId="4" xfId="1" applyFont="1" applyFill="1" applyBorder="1" applyAlignment="1">
      <alignment horizontal="center"/>
    </xf>
    <xf numFmtId="166" fontId="17" fillId="3" borderId="10" xfId="2" applyNumberFormat="1" applyFont="1" applyFill="1" applyBorder="1" applyAlignment="1">
      <alignment horizontal="center"/>
    </xf>
    <xf numFmtId="2" fontId="17" fillId="2" borderId="10" xfId="0" applyNumberFormat="1" applyFont="1" applyFill="1" applyBorder="1" applyAlignment="1">
      <alignment horizontal="center"/>
    </xf>
    <xf numFmtId="9" fontId="17" fillId="16" borderId="105" xfId="1" applyFont="1" applyFill="1" applyBorder="1" applyAlignment="1">
      <alignment horizontal="center"/>
    </xf>
    <xf numFmtId="166" fontId="17" fillId="3" borderId="106" xfId="2" applyNumberFormat="1" applyFont="1" applyFill="1" applyBorder="1" applyAlignment="1">
      <alignment horizontal="center"/>
    </xf>
    <xf numFmtId="166" fontId="17" fillId="3" borderId="107" xfId="2" applyNumberFormat="1" applyFont="1" applyFill="1" applyBorder="1" applyAlignment="1">
      <alignment horizontal="center"/>
    </xf>
    <xf numFmtId="0" fontId="0" fillId="8" borderId="22" xfId="0" applyFill="1" applyBorder="1"/>
    <xf numFmtId="0" fontId="0" fillId="8" borderId="116" xfId="0" applyFill="1" applyBorder="1"/>
    <xf numFmtId="0" fontId="0" fillId="8" borderId="117" xfId="0" applyFill="1" applyBorder="1"/>
    <xf numFmtId="0" fontId="31" fillId="8" borderId="27" xfId="0" applyFont="1" applyFill="1" applyBorder="1" applyAlignment="1">
      <alignment horizontal="centerContinuous"/>
    </xf>
    <xf numFmtId="0" fontId="31" fillId="8" borderId="0" xfId="0" applyFont="1" applyFill="1" applyAlignment="1">
      <alignment horizontal="centerContinuous"/>
    </xf>
    <xf numFmtId="0" fontId="31" fillId="8" borderId="118" xfId="0" applyFont="1" applyFill="1" applyBorder="1" applyAlignment="1">
      <alignment horizontal="centerContinuous"/>
    </xf>
    <xf numFmtId="0" fontId="0" fillId="8" borderId="27" xfId="0" applyFill="1" applyBorder="1"/>
    <xf numFmtId="0" fontId="0" fillId="8" borderId="0" xfId="0" applyFill="1"/>
    <xf numFmtId="0" fontId="0" fillId="8" borderId="118" xfId="0" applyFill="1" applyBorder="1"/>
    <xf numFmtId="0" fontId="0" fillId="0" borderId="27" xfId="0" applyBorder="1"/>
    <xf numFmtId="0" fontId="0" fillId="0" borderId="118" xfId="0" applyBorder="1"/>
    <xf numFmtId="0" fontId="30" fillId="0" borderId="119" xfId="0" applyFont="1" applyBorder="1"/>
    <xf numFmtId="0" fontId="30" fillId="0" borderId="27" xfId="0" applyFont="1" applyBorder="1"/>
    <xf numFmtId="0" fontId="30" fillId="0" borderId="119" xfId="0" applyFont="1" applyBorder="1" applyAlignment="1">
      <alignment horizontal="centerContinuous"/>
    </xf>
    <xf numFmtId="0" fontId="0" fillId="0" borderId="24" xfId="0" applyBorder="1" applyAlignment="1">
      <alignment horizontal="centerContinuous"/>
    </xf>
    <xf numFmtId="0" fontId="30" fillId="5" borderId="1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20" xfId="0" applyBorder="1" applyAlignment="1">
      <alignment horizontal="center" vertical="center"/>
    </xf>
    <xf numFmtId="8" fontId="0" fillId="0" borderId="19" xfId="0" applyNumberFormat="1" applyBorder="1"/>
    <xf numFmtId="8" fontId="0" fillId="0" borderId="20" xfId="0" applyNumberFormat="1" applyBorder="1"/>
    <xf numFmtId="0" fontId="0" fillId="0" borderId="119" xfId="0" applyBorder="1" applyAlignment="1">
      <alignment horizontal="center" vertical="center"/>
    </xf>
    <xf numFmtId="8" fontId="0" fillId="0" borderId="24" xfId="0" applyNumberFormat="1" applyBorder="1"/>
    <xf numFmtId="8" fontId="0" fillId="0" borderId="25" xfId="0" applyNumberFormat="1" applyBorder="1"/>
    <xf numFmtId="0" fontId="0" fillId="0" borderId="121" xfId="0" applyBorder="1" applyAlignment="1">
      <alignment horizontal="center" vertical="center"/>
    </xf>
    <xf numFmtId="8" fontId="0" fillId="0" borderId="49" xfId="0" applyNumberFormat="1" applyBorder="1"/>
    <xf numFmtId="8" fontId="0" fillId="0" borderId="50" xfId="0" applyNumberFormat="1" applyBorder="1"/>
    <xf numFmtId="0" fontId="30" fillId="0" borderId="27" xfId="0" applyFont="1" applyBorder="1" applyAlignment="1">
      <alignment horizontal="centerContinuous" vertical="center"/>
    </xf>
    <xf numFmtId="0" fontId="0" fillId="0" borderId="0" xfId="0" applyAlignment="1">
      <alignment horizontal="centerContinuous"/>
    </xf>
    <xf numFmtId="8" fontId="30" fillId="0" borderId="10" xfId="0" applyNumberFormat="1" applyFont="1" applyBorder="1"/>
    <xf numFmtId="0" fontId="0" fillId="0" borderId="27" xfId="0" applyBorder="1" applyAlignment="1">
      <alignment horizontal="center" vertical="center"/>
    </xf>
    <xf numFmtId="0" fontId="0" fillId="0" borderId="122" xfId="0" applyBorder="1" applyAlignment="1">
      <alignment horizontal="center" vertical="center"/>
    </xf>
    <xf numFmtId="0" fontId="0" fillId="0" borderId="100" xfId="0" applyBorder="1"/>
    <xf numFmtId="0" fontId="0" fillId="0" borderId="105" xfId="0" applyBorder="1"/>
    <xf numFmtId="0" fontId="0" fillId="0" borderId="0" xfId="0" applyAlignment="1">
      <alignment horizontal="center" vertical="center"/>
    </xf>
    <xf numFmtId="49" fontId="3" fillId="0" borderId="0" xfId="5" applyFont="1">
      <alignment horizontal="left"/>
    </xf>
    <xf numFmtId="0" fontId="0" fillId="0" borderId="0" xfId="0" applyAlignment="1">
      <alignment vertical="center"/>
    </xf>
    <xf numFmtId="10" fontId="3" fillId="4" borderId="93" xfId="0" applyNumberFormat="1" applyFont="1" applyFill="1" applyBorder="1" applyAlignment="1">
      <alignment horizontal="right"/>
    </xf>
    <xf numFmtId="0" fontId="2" fillId="19" borderId="96" xfId="0" applyFont="1" applyFill="1" applyBorder="1" applyAlignment="1">
      <alignment horizontal="right"/>
    </xf>
    <xf numFmtId="10" fontId="3" fillId="15" borderId="96" xfId="0" applyNumberFormat="1" applyFont="1" applyFill="1" applyBorder="1" applyAlignment="1">
      <alignment horizontal="right"/>
    </xf>
    <xf numFmtId="10" fontId="3" fillId="15" borderId="97" xfId="0" applyNumberFormat="1" applyFont="1" applyFill="1" applyBorder="1" applyAlignment="1">
      <alignment horizontal="right"/>
    </xf>
    <xf numFmtId="10" fontId="3" fillId="0" borderId="96" xfId="0" applyNumberFormat="1" applyFont="1" applyBorder="1" applyAlignment="1">
      <alignment horizontal="right"/>
    </xf>
    <xf numFmtId="10" fontId="3" fillId="0" borderId="97" xfId="0" applyNumberFormat="1" applyFont="1" applyBorder="1" applyAlignment="1">
      <alignment horizontal="right"/>
    </xf>
    <xf numFmtId="10" fontId="2" fillId="15" borderId="96" xfId="0" applyNumberFormat="1" applyFont="1" applyFill="1" applyBorder="1" applyAlignment="1">
      <alignment horizontal="right"/>
    </xf>
    <xf numFmtId="10" fontId="2" fillId="15" borderId="97" xfId="0" applyNumberFormat="1" applyFont="1" applyFill="1" applyBorder="1" applyAlignment="1">
      <alignment horizontal="right"/>
    </xf>
    <xf numFmtId="10" fontId="2" fillId="0" borderId="96" xfId="0" applyNumberFormat="1" applyFont="1" applyBorder="1" applyAlignment="1">
      <alignment horizontal="right"/>
    </xf>
    <xf numFmtId="10" fontId="2" fillId="0" borderId="97" xfId="0" applyNumberFormat="1" applyFont="1" applyBorder="1" applyAlignment="1">
      <alignment horizontal="right"/>
    </xf>
    <xf numFmtId="17" fontId="3" fillId="14" borderId="98" xfId="0" applyNumberFormat="1" applyFont="1" applyFill="1" applyBorder="1" applyAlignment="1">
      <alignment horizontal="center"/>
    </xf>
    <xf numFmtId="17" fontId="0" fillId="0" borderId="43" xfId="0" applyNumberFormat="1" applyBorder="1"/>
    <xf numFmtId="17" fontId="0" fillId="0" borderId="123" xfId="0" applyNumberFormat="1" applyBorder="1"/>
    <xf numFmtId="17" fontId="0" fillId="0" borderId="24" xfId="0" applyNumberFormat="1" applyBorder="1"/>
    <xf numFmtId="17" fontId="0" fillId="0" borderId="49" xfId="0" applyNumberFormat="1" applyBorder="1"/>
    <xf numFmtId="0" fontId="0" fillId="0" borderId="124" xfId="0" applyBorder="1" applyAlignment="1">
      <alignment horizontal="center" vertical="center"/>
    </xf>
    <xf numFmtId="0" fontId="8" fillId="0" borderId="129" xfId="0" applyFont="1" applyBorder="1"/>
    <xf numFmtId="10" fontId="8" fillId="0" borderId="132" xfId="0" applyNumberFormat="1" applyFont="1" applyBorder="1"/>
    <xf numFmtId="0" fontId="14" fillId="23" borderId="24" xfId="0" applyFont="1" applyFill="1" applyBorder="1" applyAlignment="1">
      <alignment horizontal="center"/>
    </xf>
    <xf numFmtId="10" fontId="17" fillId="23" borderId="67" xfId="0" applyNumberFormat="1" applyFont="1" applyFill="1" applyBorder="1" applyAlignment="1">
      <alignment horizontal="center"/>
    </xf>
    <xf numFmtId="10" fontId="0" fillId="22" borderId="24" xfId="0" applyNumberFormat="1" applyFill="1" applyBorder="1" applyAlignment="1">
      <alignment horizontal="center"/>
    </xf>
    <xf numFmtId="0" fontId="2" fillId="17" borderId="134" xfId="0" applyFont="1" applyFill="1" applyBorder="1" applyAlignment="1">
      <alignment horizontal="center" vertical="center" wrapText="1"/>
    </xf>
    <xf numFmtId="0" fontId="3" fillId="0" borderId="133" xfId="0" applyFont="1" applyBorder="1"/>
    <xf numFmtId="0" fontId="41" fillId="0" borderId="5" xfId="0" applyFont="1" applyBorder="1" applyAlignment="1">
      <alignment horizontal="center" vertical="center" wrapText="1"/>
    </xf>
    <xf numFmtId="167" fontId="0" fillId="0" borderId="24" xfId="0" applyNumberFormat="1" applyBorder="1" applyProtection="1">
      <protection locked="0"/>
    </xf>
    <xf numFmtId="9" fontId="8" fillId="11" borderId="73" xfId="0" applyNumberFormat="1" applyFont="1" applyFill="1" applyBorder="1" applyAlignment="1" applyProtection="1">
      <alignment horizontal="right"/>
      <protection locked="0"/>
    </xf>
    <xf numFmtId="9" fontId="8" fillId="12" borderId="73" xfId="0" applyNumberFormat="1" applyFont="1" applyFill="1" applyBorder="1" applyAlignment="1" applyProtection="1">
      <alignment horizontal="right"/>
      <protection locked="0"/>
    </xf>
    <xf numFmtId="9" fontId="8" fillId="10" borderId="73" xfId="0" applyNumberFormat="1" applyFont="1" applyFill="1" applyBorder="1" applyAlignment="1" applyProtection="1">
      <alignment horizontal="right"/>
      <protection locked="0"/>
    </xf>
    <xf numFmtId="10" fontId="17" fillId="20" borderId="88" xfId="0" applyNumberFormat="1" applyFont="1" applyFill="1" applyBorder="1" applyAlignment="1" applyProtection="1">
      <alignment horizontal="center"/>
      <protection locked="0"/>
    </xf>
    <xf numFmtId="0" fontId="8" fillId="11" borderId="73" xfId="0" applyFont="1" applyFill="1" applyBorder="1" applyProtection="1">
      <protection locked="0"/>
    </xf>
    <xf numFmtId="0" fontId="8" fillId="11" borderId="114" xfId="0" applyFont="1" applyFill="1" applyBorder="1" applyProtection="1">
      <protection locked="0"/>
    </xf>
    <xf numFmtId="0" fontId="8" fillId="11" borderId="115" xfId="0" applyFont="1" applyFill="1" applyBorder="1" applyProtection="1">
      <protection locked="0"/>
    </xf>
    <xf numFmtId="0" fontId="8" fillId="11" borderId="88" xfId="0" applyFont="1" applyFill="1" applyBorder="1" applyProtection="1">
      <protection locked="0"/>
    </xf>
    <xf numFmtId="165" fontId="3" fillId="14" borderId="84" xfId="0" applyNumberFormat="1" applyFont="1" applyFill="1" applyBorder="1" applyProtection="1">
      <protection locked="0"/>
    </xf>
    <xf numFmtId="165" fontId="3" fillId="14" borderId="67" xfId="0" applyNumberFormat="1" applyFont="1" applyFill="1" applyBorder="1" applyProtection="1">
      <protection locked="0"/>
    </xf>
    <xf numFmtId="165" fontId="2" fillId="14" borderId="67" xfId="0" applyNumberFormat="1" applyFont="1" applyFill="1" applyBorder="1" applyProtection="1">
      <protection locked="0"/>
    </xf>
    <xf numFmtId="0" fontId="3" fillId="15" borderId="92" xfId="0" applyFont="1" applyFill="1" applyBorder="1" applyAlignment="1" applyProtection="1">
      <alignment horizontal="right"/>
      <protection locked="0"/>
    </xf>
    <xf numFmtId="165" fontId="2" fillId="15" borderId="95" xfId="0" applyNumberFormat="1" applyFont="1" applyFill="1" applyBorder="1" applyAlignment="1" applyProtection="1">
      <alignment horizontal="right"/>
      <protection locked="0"/>
    </xf>
    <xf numFmtId="0" fontId="3" fillId="0" borderId="92" xfId="0" applyFont="1" applyBorder="1" applyAlignment="1" applyProtection="1">
      <alignment horizontal="right"/>
      <protection locked="0"/>
    </xf>
    <xf numFmtId="165" fontId="2" fillId="0" borderId="95" xfId="0" applyNumberFormat="1" applyFont="1" applyBorder="1" applyAlignment="1" applyProtection="1">
      <alignment horizontal="right"/>
      <protection locked="0"/>
    </xf>
    <xf numFmtId="165" fontId="3" fillId="14" borderId="98" xfId="0" applyNumberFormat="1" applyFont="1" applyFill="1" applyBorder="1" applyProtection="1">
      <protection locked="0"/>
    </xf>
    <xf numFmtId="164" fontId="3" fillId="0" borderId="102" xfId="0" applyNumberFormat="1" applyFont="1" applyBorder="1" applyProtection="1">
      <protection locked="0"/>
    </xf>
    <xf numFmtId="164" fontId="3" fillId="0" borderId="17" xfId="0" applyNumberFormat="1" applyFont="1" applyBorder="1" applyProtection="1">
      <protection locked="0"/>
    </xf>
    <xf numFmtId="164" fontId="3" fillId="0" borderId="18" xfId="0" applyNumberFormat="1" applyFont="1" applyBorder="1" applyProtection="1">
      <protection locked="0"/>
    </xf>
    <xf numFmtId="0" fontId="3" fillId="14" borderId="0" xfId="0" applyFont="1" applyFill="1" applyAlignment="1" applyProtection="1">
      <alignment horizontal="center"/>
      <protection locked="0"/>
    </xf>
    <xf numFmtId="17" fontId="26" fillId="0" borderId="92" xfId="0" applyNumberFormat="1" applyFont="1" applyBorder="1" applyAlignment="1" applyProtection="1">
      <alignment horizontal="right"/>
      <protection locked="0"/>
    </xf>
    <xf numFmtId="0" fontId="3" fillId="0" borderId="95" xfId="0" applyFont="1" applyBorder="1" applyAlignment="1" applyProtection="1">
      <alignment horizontal="right"/>
      <protection locked="0"/>
    </xf>
    <xf numFmtId="17" fontId="27" fillId="0" borderId="92" xfId="0" applyNumberFormat="1" applyFont="1" applyBorder="1" applyAlignment="1" applyProtection="1">
      <alignment horizontal="center"/>
      <protection locked="0"/>
    </xf>
    <xf numFmtId="165" fontId="3" fillId="15" borderId="92" xfId="0" applyNumberFormat="1" applyFont="1" applyFill="1" applyBorder="1" applyAlignment="1" applyProtection="1">
      <alignment horizontal="right"/>
      <protection locked="0"/>
    </xf>
    <xf numFmtId="165" fontId="3" fillId="0" borderId="92" xfId="0" applyNumberFormat="1" applyFont="1" applyBorder="1" applyAlignment="1" applyProtection="1">
      <alignment horizontal="right"/>
      <protection locked="0"/>
    </xf>
    <xf numFmtId="164" fontId="3" fillId="0" borderId="33" xfId="0" applyNumberFormat="1" applyFont="1" applyBorder="1" applyProtection="1">
      <protection locked="0"/>
    </xf>
    <xf numFmtId="164" fontId="3" fillId="0" borderId="101" xfId="0" applyNumberFormat="1" applyFont="1" applyBorder="1" applyProtection="1">
      <protection locked="0"/>
    </xf>
    <xf numFmtId="164" fontId="3" fillId="0" borderId="42" xfId="0" applyNumberFormat="1" applyFont="1" applyBorder="1" applyProtection="1">
      <protection locked="0"/>
    </xf>
    <xf numFmtId="164" fontId="3" fillId="0" borderId="45" xfId="0" applyNumberFormat="1" applyFont="1" applyBorder="1" applyProtection="1">
      <protection locked="0"/>
    </xf>
    <xf numFmtId="164" fontId="3" fillId="0" borderId="7" xfId="0" applyNumberFormat="1" applyFont="1" applyBorder="1" applyProtection="1">
      <protection locked="0"/>
    </xf>
    <xf numFmtId="164" fontId="3" fillId="0" borderId="8" xfId="0" applyNumberFormat="1" applyFont="1" applyBorder="1" applyProtection="1">
      <protection locked="0"/>
    </xf>
    <xf numFmtId="164" fontId="3" fillId="0" borderId="48" xfId="0" applyNumberFormat="1" applyFont="1" applyBorder="1" applyProtection="1">
      <protection locked="0"/>
    </xf>
    <xf numFmtId="164" fontId="3" fillId="0" borderId="103" xfId="0" applyNumberFormat="1" applyFont="1" applyBorder="1" applyProtection="1">
      <protection locked="0"/>
    </xf>
    <xf numFmtId="0" fontId="42" fillId="0" borderId="99" xfId="0" applyFont="1" applyBorder="1" applyAlignment="1">
      <alignment horizontal="center" vertical="top" wrapText="1"/>
    </xf>
    <xf numFmtId="165" fontId="0" fillId="4" borderId="4" xfId="0" applyNumberFormat="1" applyFill="1" applyBorder="1" applyAlignment="1">
      <alignment horizontal="right"/>
    </xf>
    <xf numFmtId="9" fontId="17" fillId="16" borderId="4" xfId="1" applyFont="1" applyFill="1" applyBorder="1" applyAlignment="1" applyProtection="1">
      <alignment horizontal="center"/>
    </xf>
    <xf numFmtId="0" fontId="2" fillId="17" borderId="135" xfId="0" applyFont="1" applyFill="1" applyBorder="1" applyAlignment="1">
      <alignment horizontal="center" vertical="center" wrapText="1"/>
    </xf>
    <xf numFmtId="164" fontId="3" fillId="0" borderId="17" xfId="0" applyNumberFormat="1" applyFont="1" applyBorder="1"/>
    <xf numFmtId="164" fontId="3" fillId="0" borderId="18" xfId="0" applyNumberFormat="1" applyFont="1" applyBorder="1"/>
    <xf numFmtId="0" fontId="37" fillId="8" borderId="0" xfId="0" applyFont="1" applyFill="1" applyAlignment="1">
      <alignment horizontal="centerContinuous"/>
    </xf>
    <xf numFmtId="0" fontId="37" fillId="8" borderId="118" xfId="0" applyFont="1" applyFill="1" applyBorder="1" applyAlignment="1">
      <alignment horizontal="centerContinuous"/>
    </xf>
    <xf numFmtId="0" fontId="8" fillId="0" borderId="109" xfId="0" applyFont="1" applyBorder="1"/>
    <xf numFmtId="0" fontId="34" fillId="11" borderId="80" xfId="0" applyFont="1" applyFill="1" applyBorder="1"/>
    <xf numFmtId="49" fontId="8" fillId="0" borderId="69" xfId="0" applyNumberFormat="1" applyFont="1" applyBorder="1"/>
    <xf numFmtId="0" fontId="8" fillId="0" borderId="110" xfId="0" applyFont="1" applyBorder="1"/>
    <xf numFmtId="0" fontId="34" fillId="18" borderId="111" xfId="0" applyFont="1" applyFill="1" applyBorder="1"/>
    <xf numFmtId="0" fontId="8" fillId="18" borderId="112" xfId="0" applyFont="1" applyFill="1" applyBorder="1"/>
    <xf numFmtId="0" fontId="8" fillId="18" borderId="113" xfId="0" applyFont="1" applyFill="1" applyBorder="1"/>
    <xf numFmtId="0" fontId="9" fillId="9" borderId="0" xfId="0" applyFont="1" applyFill="1"/>
    <xf numFmtId="0" fontId="8" fillId="9" borderId="0" xfId="0" applyFont="1" applyFill="1" applyAlignment="1">
      <alignment horizontal="center"/>
    </xf>
    <xf numFmtId="0" fontId="8" fillId="9" borderId="0" xfId="0" applyFont="1" applyFill="1" applyAlignment="1">
      <alignment wrapText="1"/>
    </xf>
    <xf numFmtId="0" fontId="6" fillId="9" borderId="0" xfId="3" applyFont="1" applyFill="1" applyBorder="1" applyAlignment="1" applyProtection="1">
      <alignment horizontal="center" wrapText="1"/>
    </xf>
    <xf numFmtId="0" fontId="18" fillId="9" borderId="0" xfId="3" applyFill="1" applyBorder="1" applyAlignment="1" applyProtection="1"/>
    <xf numFmtId="0" fontId="8" fillId="9" borderId="0" xfId="0" applyFont="1" applyFill="1" applyAlignment="1">
      <alignment horizontal="left" wrapText="1"/>
    </xf>
    <xf numFmtId="0" fontId="18" fillId="9" borderId="0" xfId="3" applyFill="1" applyBorder="1" applyAlignment="1" applyProtection="1">
      <alignment wrapText="1"/>
    </xf>
    <xf numFmtId="0" fontId="36" fillId="18" borderId="112" xfId="0" applyFont="1" applyFill="1" applyBorder="1" applyAlignment="1">
      <alignment horizontal="left"/>
    </xf>
    <xf numFmtId="10" fontId="3" fillId="24" borderId="94" xfId="0" applyNumberFormat="1" applyFont="1" applyFill="1" applyBorder="1" applyAlignment="1">
      <alignment horizontal="right"/>
    </xf>
    <xf numFmtId="10" fontId="3" fillId="6" borderId="93" xfId="0" applyNumberFormat="1" applyFont="1" applyFill="1" applyBorder="1" applyAlignment="1">
      <alignment horizontal="right"/>
    </xf>
    <xf numFmtId="165" fontId="2" fillId="14" borderId="98" xfId="0" applyNumberFormat="1" applyFont="1" applyFill="1" applyBorder="1" applyProtection="1">
      <protection locked="0"/>
    </xf>
    <xf numFmtId="165" fontId="30" fillId="4" borderId="4" xfId="0" applyNumberFormat="1" applyFont="1" applyFill="1" applyBorder="1" applyAlignment="1">
      <alignment horizontal="center"/>
    </xf>
    <xf numFmtId="49" fontId="30" fillId="0" borderId="4" xfId="0" applyNumberFormat="1" applyFont="1" applyBorder="1" applyAlignment="1">
      <alignment horizontal="center"/>
    </xf>
    <xf numFmtId="0" fontId="8" fillId="9" borderId="0" xfId="0" applyFont="1" applyFill="1" applyAlignment="1">
      <alignment horizontal="left"/>
    </xf>
    <xf numFmtId="0" fontId="8" fillId="9" borderId="0" xfId="0" applyFont="1" applyFill="1" applyAlignment="1">
      <alignment horizontal="left" wrapText="1"/>
    </xf>
    <xf numFmtId="0" fontId="18" fillId="9" borderId="0" xfId="3" applyFill="1" applyBorder="1" applyAlignment="1" applyProtection="1">
      <alignment horizontal="left"/>
    </xf>
    <xf numFmtId="0" fontId="0" fillId="21" borderId="130" xfId="0" applyFill="1" applyBorder="1"/>
    <xf numFmtId="0" fontId="0" fillId="21" borderId="131" xfId="0" applyFill="1" applyBorder="1"/>
    <xf numFmtId="0" fontId="0" fillId="0" borderId="128" xfId="0" applyBorder="1"/>
    <xf numFmtId="0" fontId="0" fillId="0" borderId="0" xfId="0"/>
    <xf numFmtId="0" fontId="7" fillId="9" borderId="0" xfId="0" applyFont="1" applyFill="1" applyAlignment="1">
      <alignment horizontal="center"/>
    </xf>
    <xf numFmtId="0" fontId="8" fillId="9" borderId="0" xfId="0" applyFont="1" applyFill="1" applyAlignment="1">
      <alignment horizontal="center"/>
    </xf>
    <xf numFmtId="0" fontId="32" fillId="9" borderId="0" xfId="0" applyFont="1" applyFill="1" applyAlignment="1">
      <alignment horizontal="center"/>
    </xf>
    <xf numFmtId="0" fontId="0" fillId="21" borderId="125" xfId="0" applyFill="1" applyBorder="1"/>
    <xf numFmtId="0" fontId="0" fillId="21" borderId="126" xfId="0" applyFill="1" applyBorder="1"/>
    <xf numFmtId="0" fontId="0" fillId="21" borderId="127" xfId="0" applyFill="1" applyBorder="1"/>
    <xf numFmtId="0" fontId="33" fillId="9" borderId="0" xfId="0" applyFont="1" applyFill="1" applyAlignment="1">
      <alignment horizontal="center"/>
    </xf>
    <xf numFmtId="0" fontId="10" fillId="10" borderId="70" xfId="0" applyFont="1" applyFill="1" applyBorder="1" applyAlignment="1">
      <alignment horizontal="center"/>
    </xf>
    <xf numFmtId="0" fontId="34" fillId="11" borderId="70" xfId="0" applyFont="1" applyFill="1" applyBorder="1" applyAlignment="1">
      <alignment horizontal="left" wrapText="1"/>
    </xf>
    <xf numFmtId="0" fontId="34" fillId="11" borderId="108" xfId="0" applyFont="1" applyFill="1" applyBorder="1" applyAlignment="1">
      <alignment horizontal="left" wrapText="1"/>
    </xf>
    <xf numFmtId="49" fontId="2" fillId="0" borderId="67" xfId="5" applyFont="1" applyBorder="1">
      <alignment horizontal="left"/>
    </xf>
    <xf numFmtId="49" fontId="2" fillId="0" borderId="7" xfId="5" applyFont="1" applyBorder="1">
      <alignment horizontal="left"/>
    </xf>
    <xf numFmtId="0" fontId="39" fillId="0" borderId="0" xfId="0" applyFont="1" applyAlignment="1" applyProtection="1">
      <alignment horizontal="left"/>
      <protection hidden="1"/>
    </xf>
    <xf numFmtId="0" fontId="39" fillId="0" borderId="85" xfId="0" applyFont="1" applyBorder="1" applyAlignment="1" applyProtection="1">
      <alignment horizontal="left"/>
      <protection hidden="1"/>
    </xf>
    <xf numFmtId="0" fontId="40" fillId="0" borderId="0" xfId="0" applyFont="1" applyAlignment="1" applyProtection="1">
      <alignment horizontal="left"/>
      <protection hidden="1"/>
    </xf>
    <xf numFmtId="0" fontId="40" fillId="0" borderId="85" xfId="0" applyFont="1" applyBorder="1" applyAlignment="1" applyProtection="1">
      <alignment horizontal="left"/>
      <protection hidden="1"/>
    </xf>
    <xf numFmtId="0" fontId="40" fillId="0" borderId="42" xfId="0" applyFont="1" applyBorder="1" applyAlignment="1" applyProtection="1">
      <alignment horizontal="left"/>
      <protection hidden="1"/>
    </xf>
    <xf numFmtId="0" fontId="40" fillId="0" borderId="83" xfId="0" applyFont="1" applyBorder="1" applyAlignment="1" applyProtection="1">
      <alignment horizontal="left"/>
      <protection hidden="1"/>
    </xf>
    <xf numFmtId="49" fontId="3" fillId="0" borderId="67" xfId="0" applyNumberFormat="1" applyFont="1" applyBorder="1" applyAlignment="1">
      <alignment horizontal="left"/>
    </xf>
    <xf numFmtId="49" fontId="3" fillId="0" borderId="7" xfId="0" applyNumberFormat="1" applyFont="1" applyBorder="1" applyAlignment="1">
      <alignment horizontal="left"/>
    </xf>
    <xf numFmtId="49" fontId="3" fillId="0" borderId="68" xfId="0" applyNumberFormat="1" applyFont="1" applyBorder="1" applyAlignment="1">
      <alignment horizontal="left"/>
    </xf>
    <xf numFmtId="0" fontId="39" fillId="0" borderId="0" xfId="0" applyFont="1" applyAlignment="1" applyProtection="1">
      <alignment horizontal="center" vertical="center" wrapText="1"/>
      <protection hidden="1"/>
    </xf>
    <xf numFmtId="49" fontId="15" fillId="9" borderId="0" xfId="0" applyNumberFormat="1" applyFont="1" applyFill="1" applyAlignment="1">
      <alignment horizontal="center"/>
    </xf>
    <xf numFmtId="49" fontId="18" fillId="9" borderId="0" xfId="3" applyNumberFormat="1" applyFill="1" applyBorder="1" applyAlignment="1">
      <alignment horizontal="center"/>
    </xf>
    <xf numFmtId="49" fontId="3" fillId="0" borderId="67" xfId="5" applyFont="1" applyBorder="1">
      <alignment horizontal="left"/>
    </xf>
    <xf numFmtId="49" fontId="3" fillId="0" borderId="7" xfId="5" applyFont="1" applyBorder="1">
      <alignment horizontal="left"/>
    </xf>
    <xf numFmtId="49" fontId="3" fillId="0" borderId="68" xfId="5" applyFont="1" applyBorder="1">
      <alignment horizontal="left"/>
    </xf>
    <xf numFmtId="49" fontId="19" fillId="9" borderId="0" xfId="3" applyNumberFormat="1" applyFont="1" applyFill="1" applyBorder="1" applyAlignment="1">
      <alignment horizontal="center"/>
    </xf>
    <xf numFmtId="0" fontId="0" fillId="0" borderId="24" xfId="0" applyBorder="1" applyAlignment="1" applyProtection="1">
      <alignment shrinkToFit="1"/>
      <protection locked="0"/>
    </xf>
    <xf numFmtId="0" fontId="0" fillId="0" borderId="25" xfId="0" applyBorder="1" applyAlignment="1" applyProtection="1">
      <alignment shrinkToFit="1"/>
      <protection locked="0"/>
    </xf>
  </cellXfs>
  <cellStyles count="6">
    <cellStyle name="All centred" xfId="4" xr:uid="{00000000-0005-0000-0000-000000000000}"/>
    <cellStyle name="Hyperlink" xfId="3" builtinId="8"/>
    <cellStyle name="Normal" xfId="0" builtinId="0"/>
    <cellStyle name="Normal (2nd indent)" xfId="2" xr:uid="{00000000-0005-0000-0000-000003000000}"/>
    <cellStyle name="Normal Bold" xfId="5" xr:uid="{00000000-0005-0000-0000-000004000000}"/>
    <cellStyle name="Percent" xfId="1" builtinId="5"/>
  </cellStyles>
  <dxfs count="388">
    <dxf>
      <font>
        <color auto="1"/>
      </font>
      <fill>
        <patternFill>
          <bgColor rgb="FFFFC7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fill>
        <patternFill>
          <bgColor rgb="FFFFC7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fill>
        <patternFill>
          <bgColor rgb="FFC6EF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fill>
        <patternFill>
          <bgColor rgb="FFFFC7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C7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fill>
        <patternFill>
          <bgColor rgb="FFC6EF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fill>
        <patternFill>
          <bgColor rgb="FFFFC7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fill>
        <patternFill>
          <bgColor rgb="FFFFC7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fill>
        <patternFill>
          <bgColor rgb="FFC6EF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C7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fill>
        <patternFill>
          <bgColor rgb="FFC6EF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C7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fill>
        <patternFill>
          <bgColor rgb="FFC6EF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fill>
        <patternFill>
          <bgColor rgb="FFFFC7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fill>
        <patternFill>
          <bgColor rgb="FFFFC7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fill>
        <patternFill>
          <bgColor rgb="FFFFC7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C7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fill>
        <patternFill>
          <bgColor rgb="FFC6EF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fill>
        <patternFill>
          <bgColor rgb="FFFFC7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C7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fill>
        <patternFill>
          <bgColor rgb="FFC6EF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fill>
        <patternFill>
          <bgColor rgb="FFFFC7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fill>
        <patternFill>
          <bgColor rgb="FFFFC7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C7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fill>
        <patternFill>
          <bgColor rgb="FFC6EF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C7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fill>
        <patternFill>
          <bgColor rgb="FFC6EF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fill>
        <patternFill>
          <bgColor rgb="FFFFC7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C7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fill>
        <patternFill>
          <bgColor rgb="FFC6EF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fill>
        <patternFill>
          <bgColor rgb="FFFFC7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C7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fill>
        <patternFill>
          <bgColor rgb="FFC6EF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fill>
        <patternFill>
          <bgColor rgb="FFC6EF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fill>
        <patternFill>
          <bgColor rgb="FFFFC7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fill>
        <patternFill>
          <bgColor rgb="FFFFC7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C7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fill>
        <patternFill>
          <bgColor rgb="FFC6EF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fill>
        <patternFill>
          <bgColor rgb="FFC6EF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fill>
        <patternFill>
          <bgColor rgb="FFFFC7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fill>
        <patternFill>
          <bgColor rgb="FFFFC7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fill>
        <patternFill>
          <bgColor rgb="FFFFC7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fill>
        <patternFill>
          <bgColor rgb="FFFFC7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fill>
        <patternFill>
          <bgColor rgb="FFFFC7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fill>
        <patternFill>
          <bgColor rgb="FFC6EF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fill>
        <patternFill>
          <bgColor rgb="FFFFC7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fill>
        <patternFill>
          <bgColor rgb="FFFFC7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fill>
        <patternFill>
          <bgColor rgb="FFFFC7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fill>
        <patternFill>
          <bgColor rgb="FFFFC7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fill>
        <patternFill>
          <bgColor rgb="FFFFC7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fill>
        <patternFill>
          <bgColor rgb="FFC6EF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fill>
        <patternFill>
          <bgColor rgb="FFFFC7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fill>
        <patternFill>
          <bgColor rgb="FFC6EF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fill>
        <patternFill>
          <bgColor rgb="FFFFC7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fill>
        <patternFill>
          <bgColor rgb="FFFFC7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fill>
        <patternFill>
          <bgColor rgb="FFFFC7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C7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fill>
        <patternFill>
          <bgColor rgb="FFC6EF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fill>
        <patternFill>
          <bgColor rgb="FFC6EF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fill>
        <patternFill>
          <bgColor rgb="FFC6EF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C7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fill>
        <patternFill>
          <bgColor rgb="FFC6EF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fill>
        <patternFill>
          <bgColor rgb="FFFFC7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fill>
        <patternFill>
          <bgColor rgb="FFFFC7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fill>
        <patternFill>
          <bgColor rgb="FFFFC7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fill>
        <patternFill>
          <bgColor rgb="FFC6EF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fill>
        <patternFill>
          <bgColor rgb="FFFFC7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fill>
        <patternFill>
          <bgColor rgb="FFFFC7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C7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fill>
        <patternFill>
          <bgColor rgb="FFC6EF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fill>
        <patternFill>
          <bgColor rgb="FFC6EF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fill>
        <patternFill>
          <bgColor rgb="FFFFC7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C7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fill>
        <patternFill>
          <bgColor rgb="FFC6EF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fill>
        <patternFill>
          <bgColor rgb="FFC6EF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fill>
        <patternFill>
          <bgColor rgb="FFFFC7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fill>
        <patternFill>
          <bgColor rgb="FFC6EF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fill>
        <patternFill>
          <bgColor rgb="FFFFC7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fill>
        <patternFill>
          <bgColor rgb="FFC6EF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C7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fill>
        <patternFill>
          <bgColor rgb="FFC6EF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C7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fill>
        <patternFill>
          <bgColor rgb="FFC6EF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fill>
        <patternFill>
          <bgColor rgb="FFC6EF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fill>
        <patternFill>
          <bgColor rgb="FFFFC7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fill>
        <patternFill>
          <bgColor rgb="FFFFC7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fill>
        <patternFill>
          <bgColor rgb="FFFFC7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C7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fill>
        <patternFill>
          <bgColor rgb="FFC6EF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C7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fill>
        <patternFill>
          <bgColor rgb="FFC6EF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C7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fill>
        <patternFill>
          <bgColor rgb="FFC6EF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fill>
        <patternFill>
          <bgColor rgb="FFC6EF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fill>
        <patternFill>
          <bgColor rgb="FFFFC7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fill>
        <patternFill>
          <bgColor rgb="FFFFC7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fill>
        <patternFill>
          <bgColor rgb="FFC6EF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fill>
        <patternFill>
          <bgColor rgb="FFC6EF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fill>
        <patternFill>
          <bgColor rgb="FFC6EF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fill>
        <patternFill>
          <bgColor rgb="FFFFC7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fill>
        <patternFill>
          <bgColor rgb="FFC6EF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fill>
        <patternFill>
          <bgColor rgb="FFFFC7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fill>
        <patternFill>
          <bgColor rgb="FFC6EF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constructionprocurement.gov.ie/wp-content/uploads/GN-1.5.2-v1.2-24-07-2023.pdf" TargetMode="External"/><Relationship Id="rId1" Type="http://schemas.openxmlformats.org/officeDocument/2006/relationships/hyperlink" Target="https://www.cso.ie/en/methods/prices/wholesalepriceindex/descriptionofproductsforbuildingandconstruction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so.ie/en/statistics/prices/wholesalepriceindex/" TargetMode="External"/><Relationship Id="rId2" Type="http://schemas.openxmlformats.org/officeDocument/2006/relationships/hyperlink" Target="https://www.cso.ie/en/statistics/prices/wholesalepriceindex/" TargetMode="External"/><Relationship Id="rId1" Type="http://schemas.openxmlformats.org/officeDocument/2006/relationships/hyperlink" Target="https://www.cso.ie/en/statistics/prices/wholesalepriceindex/" TargetMode="Externa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https://www.cso.ie/en/statistics/prices/consumerpriceindex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E46"/>
  <sheetViews>
    <sheetView tabSelected="1" zoomScaleNormal="100" workbookViewId="0">
      <pane ySplit="5" topLeftCell="A6" activePane="bottomLeft" state="frozen"/>
      <selection pane="bottomLeft" activeCell="J6" sqref="J6"/>
    </sheetView>
  </sheetViews>
  <sheetFormatPr defaultColWidth="8.81640625" defaultRowHeight="14.5"/>
  <cols>
    <col min="1" max="16384" width="8.81640625" style="16"/>
  </cols>
  <sheetData>
    <row r="1" spans="1:31" ht="18.5">
      <c r="A1" s="359" t="s">
        <v>235</v>
      </c>
      <c r="B1" s="359"/>
      <c r="C1" s="359"/>
      <c r="D1" s="359"/>
      <c r="E1" s="359"/>
      <c r="F1" s="359"/>
      <c r="G1" s="359"/>
      <c r="H1" s="359"/>
      <c r="I1" s="359"/>
      <c r="K1" s="365" t="s">
        <v>235</v>
      </c>
      <c r="L1" s="365"/>
      <c r="M1" s="365"/>
      <c r="N1" s="365"/>
      <c r="O1" s="365"/>
      <c r="P1" s="365"/>
      <c r="Q1" s="365"/>
      <c r="R1" s="365"/>
      <c r="S1" s="365"/>
      <c r="T1" s="365"/>
      <c r="V1" s="365" t="s">
        <v>235</v>
      </c>
      <c r="W1" s="365"/>
      <c r="X1" s="365"/>
      <c r="Y1" s="365"/>
      <c r="Z1" s="365"/>
      <c r="AA1" s="365"/>
      <c r="AB1" s="365"/>
      <c r="AC1" s="365"/>
      <c r="AD1"/>
      <c r="AE1"/>
    </row>
    <row r="2" spans="1:31">
      <c r="A2" s="15"/>
      <c r="B2" s="15"/>
      <c r="C2" s="15"/>
      <c r="D2" s="15"/>
      <c r="E2" s="15"/>
      <c r="F2" s="15"/>
      <c r="G2" s="15"/>
      <c r="H2" s="15"/>
      <c r="I2" s="15"/>
      <c r="K2" s="15"/>
      <c r="L2" s="15"/>
      <c r="M2" s="15"/>
      <c r="N2" s="15"/>
      <c r="O2" s="15"/>
      <c r="P2" s="15"/>
      <c r="Q2" s="15"/>
      <c r="R2" s="15"/>
      <c r="S2" s="15"/>
      <c r="T2" s="15"/>
      <c r="V2" s="15"/>
      <c r="W2" s="15"/>
      <c r="X2" s="15"/>
      <c r="Y2" s="15"/>
      <c r="Z2" s="15"/>
      <c r="AA2" s="15"/>
      <c r="AB2" s="15"/>
      <c r="AC2" s="15"/>
      <c r="AD2"/>
      <c r="AE2"/>
    </row>
    <row r="3" spans="1:31" ht="21">
      <c r="A3" s="360" t="s">
        <v>183</v>
      </c>
      <c r="B3" s="360"/>
      <c r="C3" s="360"/>
      <c r="D3" s="360"/>
      <c r="E3" s="360"/>
      <c r="F3" s="360"/>
      <c r="G3" s="360"/>
      <c r="H3" s="360"/>
      <c r="I3" s="360"/>
      <c r="K3" s="360" t="s">
        <v>185</v>
      </c>
      <c r="L3" s="360"/>
      <c r="M3" s="360"/>
      <c r="N3" s="360"/>
      <c r="O3" s="360"/>
      <c r="P3" s="360"/>
      <c r="Q3" s="360"/>
      <c r="R3" s="360"/>
      <c r="S3" s="360"/>
      <c r="T3" s="360"/>
      <c r="V3" s="360" t="s">
        <v>186</v>
      </c>
      <c r="W3" s="360"/>
      <c r="X3" s="360"/>
      <c r="Y3" s="360"/>
      <c r="Z3" s="360"/>
      <c r="AA3" s="360"/>
      <c r="AB3" s="360"/>
      <c r="AC3" s="360"/>
      <c r="AD3"/>
      <c r="AE3"/>
    </row>
    <row r="4" spans="1:31">
      <c r="A4" s="15"/>
      <c r="B4" s="15"/>
      <c r="C4" s="15"/>
      <c r="D4" s="15"/>
      <c r="E4" s="15"/>
      <c r="F4" s="15"/>
      <c r="G4" s="15"/>
      <c r="H4" s="15"/>
      <c r="I4" s="15"/>
      <c r="K4" s="15"/>
      <c r="L4" s="15"/>
      <c r="M4" s="15"/>
      <c r="N4" s="15"/>
      <c r="O4" s="15"/>
      <c r="P4" s="15"/>
      <c r="Q4" s="15"/>
      <c r="R4" s="15"/>
      <c r="S4" s="15"/>
      <c r="T4" s="15"/>
      <c r="V4" s="15"/>
      <c r="W4" s="15"/>
      <c r="X4" s="15"/>
      <c r="Y4" s="15"/>
      <c r="Z4" s="15"/>
      <c r="AA4" s="15"/>
      <c r="AB4" s="15"/>
      <c r="AC4" s="15"/>
      <c r="AD4"/>
      <c r="AE4"/>
    </row>
    <row r="5" spans="1:31">
      <c r="A5" s="361" t="s">
        <v>184</v>
      </c>
      <c r="B5" s="360"/>
      <c r="C5" s="360"/>
      <c r="D5" s="360"/>
      <c r="E5" s="360"/>
      <c r="F5" s="360"/>
      <c r="G5" s="360"/>
      <c r="H5" s="360"/>
      <c r="I5" s="360"/>
      <c r="K5" s="360" t="s">
        <v>191</v>
      </c>
      <c r="L5" s="360"/>
      <c r="M5" s="360"/>
      <c r="N5" s="360"/>
      <c r="O5" s="360"/>
      <c r="P5" s="360"/>
      <c r="Q5" s="360"/>
      <c r="R5" s="360"/>
      <c r="S5" s="360"/>
      <c r="T5" s="360"/>
      <c r="V5" s="360" t="s">
        <v>192</v>
      </c>
      <c r="W5" s="360"/>
      <c r="X5" s="360"/>
      <c r="Y5" s="360"/>
      <c r="Z5" s="360"/>
      <c r="AA5" s="360"/>
      <c r="AB5" s="360"/>
      <c r="AC5" s="360"/>
      <c r="AD5"/>
      <c r="AE5"/>
    </row>
    <row r="6" spans="1:31" ht="15" thickBot="1"/>
    <row r="7" spans="1:31" ht="15.5" thickTop="1" thickBot="1">
      <c r="B7" s="17"/>
      <c r="C7" s="18" t="s">
        <v>0</v>
      </c>
      <c r="D7" s="19"/>
      <c r="E7" s="19"/>
      <c r="F7" s="19" t="s">
        <v>1</v>
      </c>
      <c r="G7" s="19"/>
      <c r="H7" s="20"/>
      <c r="K7" s="17"/>
      <c r="L7" s="18" t="s">
        <v>2</v>
      </c>
      <c r="M7" s="18" t="s">
        <v>3</v>
      </c>
      <c r="N7" s="18"/>
      <c r="O7" s="19"/>
      <c r="P7" s="21" t="s">
        <v>4</v>
      </c>
      <c r="Q7" s="20"/>
      <c r="R7" s="21" t="s">
        <v>5</v>
      </c>
      <c r="S7" s="20"/>
      <c r="T7" s="20"/>
      <c r="X7" s="17"/>
      <c r="Y7" s="18" t="s">
        <v>2</v>
      </c>
      <c r="Z7" s="366" t="s">
        <v>187</v>
      </c>
      <c r="AA7" s="366"/>
    </row>
    <row r="8" spans="1:31" ht="15.5" thickTop="1" thickBot="1">
      <c r="B8" s="22" t="s">
        <v>6</v>
      </c>
      <c r="C8" s="23" t="s">
        <v>7</v>
      </c>
      <c r="D8" s="23"/>
      <c r="E8" s="23"/>
      <c r="F8" s="23"/>
      <c r="G8" s="291"/>
      <c r="H8" s="24"/>
      <c r="K8" s="25" t="s">
        <v>8</v>
      </c>
      <c r="L8" s="295"/>
      <c r="M8" s="26" t="s">
        <v>9</v>
      </c>
      <c r="N8" s="27"/>
      <c r="O8" s="27"/>
      <c r="P8" s="27"/>
      <c r="Q8" s="27"/>
      <c r="R8" s="27"/>
      <c r="S8" s="27"/>
      <c r="T8" s="28"/>
      <c r="X8" s="25" t="s">
        <v>8</v>
      </c>
      <c r="Y8" s="295"/>
      <c r="Z8" s="26" t="s">
        <v>188</v>
      </c>
      <c r="AA8" s="27"/>
      <c r="AB8" s="332"/>
    </row>
    <row r="9" spans="1:31" ht="15.5" thickTop="1" thickBot="1">
      <c r="B9" s="29" t="s">
        <v>10</v>
      </c>
      <c r="C9" s="30" t="s">
        <v>11</v>
      </c>
      <c r="D9" s="30"/>
      <c r="E9" s="30"/>
      <c r="F9" s="30"/>
      <c r="G9" s="292"/>
      <c r="H9" s="31"/>
      <c r="K9" s="32" t="s">
        <v>12</v>
      </c>
      <c r="L9" s="22"/>
      <c r="M9" s="33"/>
      <c r="N9" s="34"/>
      <c r="O9" s="295"/>
      <c r="P9" s="33" t="s">
        <v>13</v>
      </c>
      <c r="Q9" s="34"/>
      <c r="R9" s="34"/>
      <c r="S9" s="34"/>
      <c r="T9" s="35"/>
      <c r="X9" s="39" t="s">
        <v>12</v>
      </c>
      <c r="Y9" s="296"/>
      <c r="Z9" s="333" t="s">
        <v>189</v>
      </c>
      <c r="AA9" s="34"/>
      <c r="AB9" s="332"/>
    </row>
    <row r="10" spans="1:31" ht="17.5" customHeight="1" thickTop="1" thickBot="1">
      <c r="B10" s="22" t="s">
        <v>14</v>
      </c>
      <c r="C10" s="23" t="s">
        <v>15</v>
      </c>
      <c r="D10" s="23"/>
      <c r="E10" s="23"/>
      <c r="F10" s="23"/>
      <c r="G10" s="291"/>
      <c r="H10" s="24"/>
      <c r="K10" s="32" t="s">
        <v>16</v>
      </c>
      <c r="L10" s="22"/>
      <c r="M10" s="33"/>
      <c r="N10" s="34"/>
      <c r="O10" s="295"/>
      <c r="P10" s="33" t="s">
        <v>17</v>
      </c>
      <c r="Q10" s="34"/>
      <c r="R10" s="34"/>
      <c r="S10" s="34"/>
      <c r="T10" s="35"/>
      <c r="X10" s="334" t="s">
        <v>16</v>
      </c>
      <c r="Y10" s="297"/>
      <c r="Z10" s="367" t="s">
        <v>190</v>
      </c>
      <c r="AA10" s="367"/>
      <c r="AB10" s="332"/>
    </row>
    <row r="11" spans="1:31" ht="15.5" thickTop="1" thickBot="1">
      <c r="B11" s="36" t="s">
        <v>18</v>
      </c>
      <c r="C11" s="37" t="s">
        <v>19</v>
      </c>
      <c r="D11" s="37"/>
      <c r="E11" s="37"/>
      <c r="F11" s="37"/>
      <c r="G11" s="293"/>
      <c r="H11" s="38"/>
      <c r="K11" s="39" t="s">
        <v>20</v>
      </c>
      <c r="L11" s="295"/>
      <c r="M11" s="40" t="s">
        <v>21</v>
      </c>
      <c r="N11" s="41"/>
      <c r="O11" s="41"/>
      <c r="P11" s="41"/>
      <c r="Q11" s="34"/>
      <c r="R11" s="34"/>
      <c r="S11" s="34"/>
      <c r="T11" s="35"/>
      <c r="X11" s="335"/>
      <c r="Y11" s="335"/>
      <c r="Z11" s="368"/>
      <c r="AA11" s="368"/>
      <c r="AB11" s="332"/>
    </row>
    <row r="12" spans="1:31" ht="15.5" thickTop="1" thickBot="1">
      <c r="B12" s="22" t="s">
        <v>22</v>
      </c>
      <c r="C12" s="23" t="s">
        <v>23</v>
      </c>
      <c r="D12" s="23"/>
      <c r="E12" s="23"/>
      <c r="F12" s="23"/>
      <c r="G12" s="291"/>
      <c r="H12" s="24"/>
      <c r="K12" s="39" t="s">
        <v>24</v>
      </c>
      <c r="L12" s="295"/>
      <c r="M12" s="40" t="s">
        <v>25</v>
      </c>
      <c r="N12" s="41"/>
      <c r="O12" s="41"/>
      <c r="P12" s="41"/>
      <c r="Q12" s="34"/>
      <c r="R12" s="34"/>
      <c r="S12" s="34"/>
      <c r="T12" s="35"/>
      <c r="X12" s="336" t="s">
        <v>91</v>
      </c>
      <c r="Y12" s="346" t="str">
        <f>IF(SUM(Y8:Y10)&lt;&gt;1, "Must equal 1!", 1)</f>
        <v>Must equal 1!</v>
      </c>
      <c r="Z12" s="337"/>
      <c r="AA12" s="338"/>
    </row>
    <row r="13" spans="1:31" ht="19.5" thickTop="1" thickBot="1">
      <c r="B13" s="42"/>
      <c r="C13" s="43" t="s">
        <v>26</v>
      </c>
      <c r="D13" s="44"/>
      <c r="E13" s="44"/>
      <c r="F13" s="99"/>
      <c r="G13" s="100" t="str">
        <f>IF(SUM(G8:G12)&lt;&gt;100%, "(Must equal 100%!)", "100%")</f>
        <v>(Must equal 100%!)</v>
      </c>
      <c r="H13" s="101"/>
      <c r="K13" s="39" t="s">
        <v>27</v>
      </c>
      <c r="L13" s="295"/>
      <c r="M13" s="40" t="s">
        <v>28</v>
      </c>
      <c r="N13" s="41"/>
      <c r="O13" s="41"/>
      <c r="P13" s="41"/>
      <c r="Q13" s="34"/>
      <c r="R13" s="34"/>
      <c r="S13" s="34"/>
      <c r="T13" s="35"/>
    </row>
    <row r="14" spans="1:31" ht="15.5" thickTop="1" thickBot="1">
      <c r="K14" s="39" t="s">
        <v>29</v>
      </c>
      <c r="L14" s="295"/>
      <c r="M14" s="40" t="s">
        <v>30</v>
      </c>
      <c r="N14" s="41"/>
      <c r="O14" s="41"/>
      <c r="P14" s="41"/>
      <c r="Q14" s="34"/>
      <c r="R14" s="34"/>
      <c r="S14" s="34"/>
      <c r="T14" s="35"/>
    </row>
    <row r="15" spans="1:31" ht="19.5" thickTop="1" thickBot="1">
      <c r="A15" s="359" t="s">
        <v>235</v>
      </c>
      <c r="B15" s="359"/>
      <c r="C15" s="359"/>
      <c r="D15" s="359"/>
      <c r="E15" s="359"/>
      <c r="F15" s="359"/>
      <c r="G15" s="359"/>
      <c r="H15" s="359"/>
      <c r="I15" s="359"/>
      <c r="K15" s="39" t="s">
        <v>31</v>
      </c>
      <c r="L15" s="295"/>
      <c r="M15" s="40" t="s">
        <v>32</v>
      </c>
      <c r="N15" s="34"/>
      <c r="O15" s="98"/>
      <c r="P15" s="34"/>
      <c r="Q15" s="34"/>
      <c r="R15" s="34"/>
      <c r="S15" s="34"/>
      <c r="T15" s="35"/>
      <c r="V15" s="15"/>
      <c r="W15" s="15"/>
      <c r="X15" s="15"/>
      <c r="Y15" s="15"/>
      <c r="Z15" s="15"/>
      <c r="AA15" s="15"/>
      <c r="AB15" s="15"/>
      <c r="AC15" s="15"/>
    </row>
    <row r="16" spans="1:31" ht="22" thickTop="1" thickBot="1">
      <c r="A16" s="15"/>
      <c r="B16" s="15"/>
      <c r="C16" s="15"/>
      <c r="D16" s="15"/>
      <c r="E16" s="15"/>
      <c r="F16" s="15"/>
      <c r="G16" s="15"/>
      <c r="H16" s="15"/>
      <c r="I16" s="15"/>
      <c r="K16" s="32" t="s">
        <v>33</v>
      </c>
      <c r="L16" s="22"/>
      <c r="M16" s="33"/>
      <c r="N16" s="34"/>
      <c r="O16" s="298"/>
      <c r="P16" s="34" t="s">
        <v>34</v>
      </c>
      <c r="Q16" s="34"/>
      <c r="R16" s="34"/>
      <c r="S16" s="34"/>
      <c r="T16" s="35"/>
      <c r="V16" s="15"/>
      <c r="W16" s="339" t="s">
        <v>246</v>
      </c>
      <c r="X16" s="15"/>
      <c r="Y16" s="15"/>
      <c r="Z16" s="15"/>
      <c r="AA16" s="15"/>
      <c r="AB16" s="15"/>
      <c r="AC16" s="15"/>
    </row>
    <row r="17" spans="1:29" ht="22" thickTop="1" thickBot="1">
      <c r="A17" s="360" t="s">
        <v>183</v>
      </c>
      <c r="B17" s="360"/>
      <c r="C17" s="360"/>
      <c r="D17" s="360"/>
      <c r="E17" s="360"/>
      <c r="F17" s="360"/>
      <c r="G17" s="360"/>
      <c r="H17" s="360"/>
      <c r="I17" s="360"/>
      <c r="K17" s="32" t="s">
        <v>35</v>
      </c>
      <c r="L17" s="22"/>
      <c r="M17" s="33"/>
      <c r="N17" s="34"/>
      <c r="O17" s="27"/>
      <c r="P17" s="33"/>
      <c r="Q17" s="295"/>
      <c r="R17" s="33" t="s">
        <v>36</v>
      </c>
      <c r="S17" s="34"/>
      <c r="T17" s="35"/>
      <c r="V17" s="15"/>
      <c r="W17" s="15"/>
      <c r="X17" s="15"/>
      <c r="Y17" s="15"/>
      <c r="Z17" s="15"/>
      <c r="AA17" s="15"/>
      <c r="AB17" s="15"/>
      <c r="AC17" s="15"/>
    </row>
    <row r="18" spans="1:29" ht="16.25" customHeight="1" thickTop="1" thickBot="1">
      <c r="A18" s="15"/>
      <c r="B18" s="15"/>
      <c r="C18" s="15"/>
      <c r="D18" s="15"/>
      <c r="E18" s="15"/>
      <c r="F18" s="15"/>
      <c r="G18" s="15"/>
      <c r="H18" s="15"/>
      <c r="I18" s="15"/>
      <c r="K18" s="32" t="s">
        <v>37</v>
      </c>
      <c r="L18" s="22"/>
      <c r="M18" s="33"/>
      <c r="N18" s="34"/>
      <c r="O18" s="34"/>
      <c r="P18" s="33"/>
      <c r="Q18" s="295"/>
      <c r="R18" s="33" t="s">
        <v>38</v>
      </c>
      <c r="S18" s="34"/>
      <c r="T18" s="35"/>
      <c r="V18" s="340">
        <v>1</v>
      </c>
      <c r="W18" s="353" t="s">
        <v>244</v>
      </c>
      <c r="X18" s="353"/>
      <c r="Y18" s="353"/>
      <c r="Z18" s="353"/>
      <c r="AA18" s="353"/>
      <c r="AB18" s="353"/>
      <c r="AC18" s="353"/>
    </row>
    <row r="19" spans="1:29" ht="15.5" thickTop="1" thickBot="1">
      <c r="A19" s="361" t="s">
        <v>234</v>
      </c>
      <c r="B19" s="360"/>
      <c r="C19" s="360"/>
      <c r="D19" s="360"/>
      <c r="E19" s="360"/>
      <c r="F19" s="360"/>
      <c r="G19" s="360"/>
      <c r="H19" s="360"/>
      <c r="I19" s="360"/>
      <c r="K19" s="32" t="s">
        <v>39</v>
      </c>
      <c r="L19" s="22"/>
      <c r="M19" s="33"/>
      <c r="N19" s="34"/>
      <c r="O19" s="295"/>
      <c r="P19" s="33" t="s">
        <v>40</v>
      </c>
      <c r="Q19" s="34"/>
      <c r="R19" s="34"/>
      <c r="S19" s="34"/>
      <c r="T19" s="35"/>
      <c r="V19" s="340"/>
      <c r="W19" s="353"/>
      <c r="X19" s="353"/>
      <c r="Y19" s="353"/>
      <c r="Z19" s="353"/>
      <c r="AA19" s="353"/>
      <c r="AB19" s="353"/>
      <c r="AC19" s="353"/>
    </row>
    <row r="20" spans="1:29" ht="15.5" thickTop="1" thickBot="1">
      <c r="K20" s="32" t="s">
        <v>41</v>
      </c>
      <c r="L20" s="45"/>
      <c r="M20" s="33"/>
      <c r="N20" s="34"/>
      <c r="O20" s="295"/>
      <c r="P20" s="33" t="s">
        <v>42</v>
      </c>
      <c r="Q20" s="34"/>
      <c r="R20" s="34"/>
      <c r="S20" s="34"/>
      <c r="T20" s="35"/>
      <c r="V20" s="340"/>
      <c r="W20" s="340"/>
      <c r="X20" s="15"/>
      <c r="Y20" s="15"/>
      <c r="Z20" s="15"/>
      <c r="AA20" s="15"/>
      <c r="AB20" s="15"/>
      <c r="AC20" s="15"/>
    </row>
    <row r="21" spans="1:29" ht="15.65" customHeight="1" thickTop="1" thickBot="1">
      <c r="K21" s="32" t="s">
        <v>43</v>
      </c>
      <c r="L21" s="295"/>
      <c r="M21" s="40" t="s">
        <v>44</v>
      </c>
      <c r="N21" s="34"/>
      <c r="O21" s="34"/>
      <c r="P21" s="34"/>
      <c r="Q21" s="34"/>
      <c r="R21" s="34"/>
      <c r="S21" s="34"/>
      <c r="T21" s="35"/>
      <c r="V21" s="340">
        <v>2</v>
      </c>
      <c r="W21" s="353" t="s">
        <v>250</v>
      </c>
      <c r="X21" s="353"/>
      <c r="Y21" s="353"/>
      <c r="Z21" s="353"/>
      <c r="AA21" s="353"/>
      <c r="AB21" s="353"/>
      <c r="AC21" s="353"/>
    </row>
    <row r="22" spans="1:29" ht="15.5" thickTop="1" thickBot="1">
      <c r="C22" s="362" t="s">
        <v>248</v>
      </c>
      <c r="D22" s="363"/>
      <c r="E22" s="364"/>
      <c r="F22" s="294">
        <v>0.05</v>
      </c>
      <c r="K22" s="32" t="s">
        <v>45</v>
      </c>
      <c r="L22" s="46"/>
      <c r="M22" s="33"/>
      <c r="N22" s="34"/>
      <c r="O22" s="295"/>
      <c r="P22" s="33" t="s">
        <v>46</v>
      </c>
      <c r="Q22" s="34"/>
      <c r="R22" s="34"/>
      <c r="S22" s="34"/>
      <c r="T22" s="35"/>
      <c r="V22" s="340"/>
      <c r="W22" s="353"/>
      <c r="X22" s="353"/>
      <c r="Y22" s="353"/>
      <c r="Z22" s="353"/>
      <c r="AA22" s="353"/>
      <c r="AB22" s="353"/>
      <c r="AC22" s="353"/>
    </row>
    <row r="23" spans="1:29" ht="15.5" thickTop="1" thickBot="1">
      <c r="C23" s="357"/>
      <c r="D23" s="358"/>
      <c r="E23" s="358"/>
      <c r="F23" s="282"/>
      <c r="K23" s="32" t="s">
        <v>47</v>
      </c>
      <c r="L23" s="45"/>
      <c r="M23" s="33"/>
      <c r="N23" s="34"/>
      <c r="O23" s="295"/>
      <c r="P23" s="33" t="s">
        <v>48</v>
      </c>
      <c r="Q23" s="34"/>
      <c r="R23" s="34"/>
      <c r="S23" s="34"/>
      <c r="T23" s="35"/>
      <c r="V23" s="340"/>
      <c r="W23" s="340"/>
      <c r="X23" s="341"/>
      <c r="Y23" s="341"/>
      <c r="Z23" s="341"/>
      <c r="AA23" s="341"/>
      <c r="AB23" s="341"/>
      <c r="AC23" s="341"/>
    </row>
    <row r="24" spans="1:29" ht="15.65" customHeight="1" thickTop="1" thickBot="1">
      <c r="C24" s="355" t="s">
        <v>249</v>
      </c>
      <c r="D24" s="356"/>
      <c r="E24" s="356"/>
      <c r="F24" s="283">
        <v>-0.1</v>
      </c>
      <c r="K24" s="32" t="s">
        <v>49</v>
      </c>
      <c r="L24" s="295"/>
      <c r="M24" s="40" t="s">
        <v>50</v>
      </c>
      <c r="N24" s="34"/>
      <c r="O24" s="34"/>
      <c r="P24" s="34"/>
      <c r="Q24" s="34"/>
      <c r="R24" s="34"/>
      <c r="S24" s="34"/>
      <c r="T24" s="35"/>
      <c r="V24" s="342">
        <v>3</v>
      </c>
      <c r="W24" s="354" t="s">
        <v>243</v>
      </c>
      <c r="X24" s="354"/>
      <c r="Y24" s="354"/>
      <c r="Z24" s="354"/>
      <c r="AA24" s="354"/>
      <c r="AB24" s="354"/>
      <c r="AC24" s="354"/>
    </row>
    <row r="25" spans="1:29" ht="15.5" thickTop="1" thickBot="1">
      <c r="C25"/>
      <c r="D25"/>
      <c r="E25"/>
      <c r="K25" s="32" t="s">
        <v>51</v>
      </c>
      <c r="L25" s="46"/>
      <c r="M25" s="33"/>
      <c r="N25" s="34"/>
      <c r="O25" s="295"/>
      <c r="P25" s="33" t="s">
        <v>52</v>
      </c>
      <c r="Q25" s="34"/>
      <c r="R25" s="34"/>
      <c r="S25" s="34"/>
      <c r="T25" s="35"/>
      <c r="V25" s="342"/>
      <c r="W25" s="342"/>
      <c r="X25" s="343"/>
      <c r="Y25" s="15"/>
      <c r="Z25" s="15"/>
      <c r="AA25" s="15"/>
      <c r="AB25" s="15"/>
      <c r="AC25" s="15"/>
    </row>
    <row r="26" spans="1:29" ht="15.65" customHeight="1" thickTop="1" thickBot="1">
      <c r="K26" s="32" t="s">
        <v>53</v>
      </c>
      <c r="L26" s="45"/>
      <c r="M26" s="33"/>
      <c r="N26" s="34"/>
      <c r="O26" s="295"/>
      <c r="P26" s="33" t="s">
        <v>54</v>
      </c>
      <c r="Q26" s="34"/>
      <c r="R26" s="34"/>
      <c r="S26" s="34"/>
      <c r="T26" s="35"/>
      <c r="V26" s="340">
        <v>4</v>
      </c>
      <c r="W26" s="353" t="s">
        <v>245</v>
      </c>
      <c r="X26" s="353"/>
      <c r="Y26" s="353"/>
      <c r="Z26" s="353"/>
      <c r="AA26" s="353"/>
      <c r="AB26" s="353"/>
      <c r="AC26" s="353"/>
    </row>
    <row r="27" spans="1:29" ht="15.5" thickTop="1" thickBot="1">
      <c r="K27" s="32" t="s">
        <v>55</v>
      </c>
      <c r="L27" s="295"/>
      <c r="M27" s="40" t="s">
        <v>56</v>
      </c>
      <c r="N27" s="34"/>
      <c r="O27" s="34"/>
      <c r="P27" s="34"/>
      <c r="Q27" s="34"/>
      <c r="R27" s="34"/>
      <c r="S27" s="34"/>
      <c r="T27" s="35"/>
      <c r="V27" s="340"/>
      <c r="W27" s="353"/>
      <c r="X27" s="353"/>
      <c r="Y27" s="353"/>
      <c r="Z27" s="353"/>
      <c r="AA27" s="353"/>
      <c r="AB27" s="353"/>
      <c r="AC27" s="353"/>
    </row>
    <row r="28" spans="1:29" ht="15.5" thickTop="1" thickBot="1">
      <c r="K28" s="32" t="s">
        <v>57</v>
      </c>
      <c r="L28" s="46"/>
      <c r="M28" s="33"/>
      <c r="N28" s="34"/>
      <c r="O28" s="295"/>
      <c r="P28" s="33" t="s">
        <v>58</v>
      </c>
      <c r="Q28" s="34"/>
      <c r="R28" s="34"/>
      <c r="S28" s="34"/>
      <c r="T28" s="35"/>
      <c r="V28" s="340"/>
      <c r="W28" s="353"/>
      <c r="X28" s="353"/>
      <c r="Y28" s="353"/>
      <c r="Z28" s="353"/>
      <c r="AA28" s="353"/>
      <c r="AB28" s="353"/>
      <c r="AC28" s="353"/>
    </row>
    <row r="29" spans="1:29" ht="15.5" thickTop="1" thickBot="1">
      <c r="K29" s="32" t="s">
        <v>59</v>
      </c>
      <c r="L29" s="45"/>
      <c r="M29" s="33"/>
      <c r="N29" s="34"/>
      <c r="O29" s="295"/>
      <c r="P29" s="33" t="s">
        <v>60</v>
      </c>
      <c r="Q29" s="34"/>
      <c r="R29" s="34"/>
      <c r="S29" s="34"/>
      <c r="T29" s="35"/>
      <c r="V29" s="340"/>
      <c r="W29" s="344"/>
      <c r="X29" s="344"/>
      <c r="Y29" s="344"/>
      <c r="Z29" s="344"/>
      <c r="AA29" s="344"/>
      <c r="AB29" s="344"/>
      <c r="AC29" s="344"/>
    </row>
    <row r="30" spans="1:29" ht="15.65" customHeight="1" thickTop="1" thickBot="1">
      <c r="K30" s="32" t="s">
        <v>61</v>
      </c>
      <c r="L30" s="295"/>
      <c r="M30" s="40" t="s">
        <v>62</v>
      </c>
      <c r="N30" s="34"/>
      <c r="O30" s="34"/>
      <c r="P30" s="34"/>
      <c r="Q30" s="34"/>
      <c r="R30" s="34"/>
      <c r="S30" s="34"/>
      <c r="T30" s="35"/>
      <c r="V30" s="340">
        <v>5</v>
      </c>
      <c r="W30" s="353" t="s">
        <v>255</v>
      </c>
      <c r="X30" s="353"/>
      <c r="Y30" s="353"/>
      <c r="Z30" s="353"/>
      <c r="AA30" s="353"/>
      <c r="AB30" s="353"/>
      <c r="AC30" s="353"/>
    </row>
    <row r="31" spans="1:29" ht="15.5" thickTop="1" thickBot="1">
      <c r="K31" s="32" t="s">
        <v>63</v>
      </c>
      <c r="L31" s="46"/>
      <c r="M31" s="33"/>
      <c r="N31" s="34"/>
      <c r="O31" s="295"/>
      <c r="P31" s="33" t="s">
        <v>64</v>
      </c>
      <c r="Q31" s="34"/>
      <c r="R31" s="34"/>
      <c r="S31" s="34"/>
      <c r="T31" s="35"/>
      <c r="V31" s="340"/>
      <c r="W31" s="353"/>
      <c r="X31" s="353"/>
      <c r="Y31" s="353"/>
      <c r="Z31" s="353"/>
      <c r="AA31" s="353"/>
      <c r="AB31" s="353"/>
      <c r="AC31" s="353"/>
    </row>
    <row r="32" spans="1:29" ht="15.5" thickTop="1" thickBot="1">
      <c r="K32" s="32" t="s">
        <v>65</v>
      </c>
      <c r="L32" s="45"/>
      <c r="M32" s="33"/>
      <c r="N32" s="34"/>
      <c r="O32" s="295"/>
      <c r="P32" s="33" t="s">
        <v>66</v>
      </c>
      <c r="Q32" s="34"/>
      <c r="R32" s="34"/>
      <c r="S32" s="34"/>
      <c r="T32" s="35"/>
      <c r="V32" s="340"/>
      <c r="W32" s="341"/>
      <c r="X32" s="341"/>
      <c r="Y32" s="341"/>
      <c r="Z32" s="341"/>
      <c r="AA32" s="341"/>
      <c r="AB32" s="341"/>
      <c r="AC32" s="341"/>
    </row>
    <row r="33" spans="3:29" ht="15.5" thickTop="1" thickBot="1">
      <c r="K33" s="32" t="s">
        <v>67</v>
      </c>
      <c r="L33" s="295"/>
      <c r="M33" s="40" t="s">
        <v>68</v>
      </c>
      <c r="N33" s="34"/>
      <c r="O33" s="34"/>
      <c r="P33" s="34"/>
      <c r="Q33" s="34"/>
      <c r="R33" s="34"/>
      <c r="S33" s="34"/>
      <c r="T33" s="35"/>
      <c r="V33" s="340">
        <v>6</v>
      </c>
      <c r="W33" s="353" t="s">
        <v>251</v>
      </c>
      <c r="X33" s="353"/>
      <c r="Y33" s="353"/>
      <c r="Z33" s="353"/>
      <c r="AA33" s="353"/>
      <c r="AB33" s="353"/>
      <c r="AC33" s="353"/>
    </row>
    <row r="34" spans="3:29" ht="15.5" thickTop="1" thickBot="1">
      <c r="K34" s="32" t="s">
        <v>69</v>
      </c>
      <c r="L34" s="46"/>
      <c r="M34" s="33"/>
      <c r="N34" s="34"/>
      <c r="O34" s="295"/>
      <c r="P34" s="33" t="s">
        <v>70</v>
      </c>
      <c r="Q34" s="34"/>
      <c r="R34" s="34"/>
      <c r="S34" s="34"/>
      <c r="T34" s="35"/>
      <c r="V34" s="340"/>
      <c r="W34" s="353"/>
      <c r="X34" s="353"/>
      <c r="Y34" s="353"/>
      <c r="Z34" s="353"/>
      <c r="AA34" s="353"/>
      <c r="AB34" s="353"/>
      <c r="AC34" s="353"/>
    </row>
    <row r="35" spans="3:29" ht="15.5" thickTop="1" thickBot="1">
      <c r="K35" s="32" t="s">
        <v>71</v>
      </c>
      <c r="L35" s="22"/>
      <c r="M35" s="33"/>
      <c r="N35" s="34"/>
      <c r="O35" s="295"/>
      <c r="P35" s="33" t="s">
        <v>72</v>
      </c>
      <c r="Q35" s="34"/>
      <c r="R35" s="34"/>
      <c r="S35" s="34"/>
      <c r="T35" s="35"/>
      <c r="V35" s="340"/>
      <c r="W35" s="340"/>
      <c r="X35" s="340"/>
      <c r="Y35" s="340"/>
      <c r="Z35" s="340"/>
      <c r="AA35" s="340"/>
      <c r="AB35" s="340"/>
      <c r="AC35" s="340"/>
    </row>
    <row r="36" spans="3:29" ht="15.5" thickTop="1" thickBot="1">
      <c r="I36"/>
      <c r="K36" s="32" t="s">
        <v>73</v>
      </c>
      <c r="L36" s="22"/>
      <c r="M36" s="33"/>
      <c r="N36" s="34"/>
      <c r="O36" s="295"/>
      <c r="P36" s="33" t="s">
        <v>74</v>
      </c>
      <c r="Q36" s="34"/>
      <c r="R36" s="34"/>
      <c r="S36" s="34"/>
      <c r="T36" s="35"/>
      <c r="V36" s="340">
        <v>7</v>
      </c>
      <c r="W36" s="352" t="s">
        <v>252</v>
      </c>
      <c r="X36" s="352"/>
      <c r="Y36" s="352"/>
      <c r="Z36" s="352"/>
      <c r="AA36" s="352"/>
      <c r="AB36" s="352"/>
      <c r="AC36" s="352"/>
    </row>
    <row r="37" spans="3:29" ht="15.5" thickTop="1" thickBot="1">
      <c r="I37"/>
      <c r="K37" s="32" t="s">
        <v>75</v>
      </c>
      <c r="L37" s="22"/>
      <c r="M37" s="33"/>
      <c r="N37" s="34"/>
      <c r="O37" s="295"/>
      <c r="P37" s="33" t="s">
        <v>76</v>
      </c>
      <c r="Q37" s="34"/>
      <c r="R37" s="34"/>
      <c r="S37" s="34"/>
      <c r="T37" s="35"/>
      <c r="V37" s="340"/>
      <c r="W37" s="340"/>
      <c r="X37" s="340"/>
      <c r="Y37" s="340"/>
      <c r="Z37" s="340"/>
      <c r="AA37" s="340"/>
      <c r="AB37" s="340"/>
      <c r="AC37" s="340"/>
    </row>
    <row r="38" spans="3:29" ht="15.65" customHeight="1" thickTop="1" thickBot="1">
      <c r="I38"/>
      <c r="K38" s="32" t="s">
        <v>77</v>
      </c>
      <c r="L38" s="22"/>
      <c r="M38" s="33"/>
      <c r="N38" s="34"/>
      <c r="O38" s="34"/>
      <c r="P38" s="33"/>
      <c r="Q38" s="295"/>
      <c r="R38" s="33" t="s">
        <v>78</v>
      </c>
      <c r="S38" s="34"/>
      <c r="T38" s="35"/>
      <c r="V38" s="340">
        <v>8</v>
      </c>
      <c r="W38" s="352" t="s">
        <v>253</v>
      </c>
      <c r="X38" s="352"/>
      <c r="Y38" s="352"/>
      <c r="Z38" s="352"/>
      <c r="AA38" s="352"/>
      <c r="AB38" s="352"/>
      <c r="AC38" s="352"/>
    </row>
    <row r="39" spans="3:29" ht="15.5" thickTop="1" thickBot="1">
      <c r="I39"/>
      <c r="K39" s="32" t="s">
        <v>79</v>
      </c>
      <c r="L39" s="22"/>
      <c r="M39" s="33"/>
      <c r="N39" s="34"/>
      <c r="O39" s="34"/>
      <c r="P39" s="33"/>
      <c r="Q39" s="295"/>
      <c r="R39" s="33" t="s">
        <v>80</v>
      </c>
      <c r="S39" s="34"/>
      <c r="T39" s="35"/>
      <c r="V39" s="340"/>
      <c r="W39" s="345" t="s">
        <v>254</v>
      </c>
      <c r="X39" s="341"/>
      <c r="Y39" s="341"/>
      <c r="Z39" s="341"/>
      <c r="AA39" s="341"/>
      <c r="AB39" s="341"/>
      <c r="AC39" s="341"/>
    </row>
    <row r="40" spans="3:29" ht="15.5" thickTop="1" thickBot="1">
      <c r="C40"/>
      <c r="D40"/>
      <c r="E40"/>
      <c r="F40"/>
      <c r="G40"/>
      <c r="H40"/>
      <c r="I40"/>
      <c r="K40" s="32" t="s">
        <v>81</v>
      </c>
      <c r="L40" s="22"/>
      <c r="M40" s="33"/>
      <c r="N40" s="34"/>
      <c r="O40" s="295"/>
      <c r="P40" s="33" t="s">
        <v>82</v>
      </c>
      <c r="Q40" s="34"/>
      <c r="R40" s="34"/>
      <c r="S40" s="34"/>
      <c r="T40" s="35"/>
      <c r="V40" s="340"/>
      <c r="W40" s="340"/>
      <c r="X40" s="340"/>
      <c r="Y40" s="340"/>
      <c r="Z40" s="340"/>
      <c r="AA40" s="340"/>
      <c r="AB40" s="340"/>
      <c r="AC40" s="340"/>
    </row>
    <row r="41" spans="3:29" ht="15.5" thickTop="1" thickBot="1">
      <c r="C41"/>
      <c r="D41"/>
      <c r="E41"/>
      <c r="F41"/>
      <c r="G41"/>
      <c r="H41"/>
      <c r="I41"/>
      <c r="K41" s="32" t="s">
        <v>83</v>
      </c>
      <c r="L41" s="22"/>
      <c r="M41" s="33"/>
      <c r="N41" s="34"/>
      <c r="O41" s="295"/>
      <c r="P41" s="33" t="s">
        <v>84</v>
      </c>
      <c r="Q41" s="34"/>
      <c r="R41" s="34"/>
      <c r="S41" s="34"/>
      <c r="T41" s="35"/>
      <c r="V41" s="340"/>
      <c r="W41" s="340"/>
      <c r="X41" s="340"/>
      <c r="Y41" s="340"/>
      <c r="Z41" s="340"/>
      <c r="AA41" s="340"/>
      <c r="AB41" s="340"/>
      <c r="AC41" s="340"/>
    </row>
    <row r="42" spans="3:29" ht="15.5" thickTop="1" thickBot="1">
      <c r="C42"/>
      <c r="D42"/>
      <c r="E42"/>
      <c r="F42"/>
      <c r="G42"/>
      <c r="H42"/>
      <c r="I42"/>
      <c r="K42" s="32" t="s">
        <v>85</v>
      </c>
      <c r="L42" s="22"/>
      <c r="M42" s="33"/>
      <c r="N42" s="34"/>
      <c r="O42" s="295"/>
      <c r="P42" s="33" t="s">
        <v>86</v>
      </c>
      <c r="Q42" s="34"/>
      <c r="R42" s="34"/>
      <c r="S42" s="34"/>
      <c r="T42" s="35"/>
      <c r="V42" s="340"/>
      <c r="W42" s="340"/>
      <c r="X42" s="340"/>
      <c r="Y42" s="340"/>
      <c r="Z42" s="340"/>
      <c r="AA42" s="340"/>
      <c r="AB42" s="340"/>
      <c r="AC42" s="340"/>
    </row>
    <row r="43" spans="3:29" ht="15.5" thickTop="1" thickBot="1">
      <c r="C43"/>
      <c r="D43"/>
      <c r="E43"/>
      <c r="F43"/>
      <c r="G43"/>
      <c r="H43"/>
      <c r="I43"/>
      <c r="K43" s="32" t="s">
        <v>87</v>
      </c>
      <c r="L43" s="22"/>
      <c r="M43" s="33"/>
      <c r="N43" s="34"/>
      <c r="O43" s="295"/>
      <c r="P43" s="33" t="s">
        <v>88</v>
      </c>
      <c r="Q43" s="34"/>
      <c r="R43" s="34"/>
      <c r="S43" s="34"/>
      <c r="T43" s="35"/>
      <c r="V43" s="340"/>
      <c r="W43" s="340"/>
      <c r="X43" s="340"/>
      <c r="Y43" s="340"/>
      <c r="Z43" s="340"/>
      <c r="AA43" s="340"/>
      <c r="AB43" s="340"/>
      <c r="AC43" s="340"/>
    </row>
    <row r="44" spans="3:29" ht="15.5" thickTop="1" thickBot="1">
      <c r="C44"/>
      <c r="D44"/>
      <c r="E44"/>
      <c r="F44"/>
      <c r="G44"/>
      <c r="H44"/>
      <c r="I44"/>
      <c r="K44" s="32" t="s">
        <v>89</v>
      </c>
      <c r="L44" s="45"/>
      <c r="M44" s="33"/>
      <c r="N44" s="34"/>
      <c r="O44" s="295"/>
      <c r="P44" s="33" t="s">
        <v>90</v>
      </c>
      <c r="Q44" s="34"/>
      <c r="R44" s="34"/>
      <c r="S44" s="34"/>
      <c r="T44" s="35"/>
      <c r="V44" s="340"/>
      <c r="W44" s="340"/>
      <c r="X44" s="340"/>
      <c r="Y44" s="340"/>
      <c r="Z44" s="340"/>
      <c r="AA44" s="340"/>
      <c r="AB44" s="340"/>
      <c r="AC44" s="340"/>
    </row>
    <row r="45" spans="3:29" ht="19.5" thickTop="1" thickBot="1">
      <c r="C45"/>
      <c r="D45"/>
      <c r="E45"/>
      <c r="F45"/>
      <c r="G45"/>
      <c r="H45"/>
      <c r="I45"/>
      <c r="K45" s="47" t="s">
        <v>91</v>
      </c>
      <c r="L45" s="102" t="str">
        <f>IF(SUM(L8,L11,L12,L13,L14,L15,L21,L24,L27,L30,L33)&lt;&gt;1, "Must equal 1!", 1)</f>
        <v>Must equal 1!</v>
      </c>
      <c r="M45" s="48"/>
      <c r="N45" s="27"/>
      <c r="O45" s="27"/>
      <c r="P45" s="27"/>
      <c r="Q45" s="27"/>
      <c r="R45" s="27"/>
      <c r="S45" s="27"/>
      <c r="T45" s="49"/>
      <c r="V45" s="340"/>
      <c r="W45" s="340"/>
      <c r="X45" s="340"/>
      <c r="Y45" s="340"/>
      <c r="Z45" s="340"/>
      <c r="AA45" s="340"/>
      <c r="AB45" s="340"/>
      <c r="AC45" s="340"/>
    </row>
    <row r="46" spans="3:29" ht="15" thickTop="1"/>
  </sheetData>
  <sheetProtection algorithmName="SHA-512" hashValue="ovGEQZaAccU5hk/A77E0mlYWpUX/1BoB2Y/7IE+JMi5w79kYoUS8v3EdemGZqe99HZPH+wBXYGeyxldw+7J36A==" saltValue="KrisCB9D4OEZO5t3j0BxJw==" spinCount="100000" sheet="1" objects="1" scenarios="1"/>
  <mergeCells count="25">
    <mergeCell ref="A15:I15"/>
    <mergeCell ref="A17:I17"/>
    <mergeCell ref="A19:I19"/>
    <mergeCell ref="C22:E22"/>
    <mergeCell ref="V1:AC1"/>
    <mergeCell ref="V3:AC3"/>
    <mergeCell ref="V5:AC5"/>
    <mergeCell ref="Z7:AA7"/>
    <mergeCell ref="Z10:AA11"/>
    <mergeCell ref="K3:T3"/>
    <mergeCell ref="K5:T5"/>
    <mergeCell ref="A3:I3"/>
    <mergeCell ref="A5:I5"/>
    <mergeCell ref="A1:I1"/>
    <mergeCell ref="K1:T1"/>
    <mergeCell ref="W24:AC24"/>
    <mergeCell ref="W18:AC19"/>
    <mergeCell ref="W21:AC22"/>
    <mergeCell ref="C24:E24"/>
    <mergeCell ref="C23:E23"/>
    <mergeCell ref="W38:AC38"/>
    <mergeCell ref="W26:AC28"/>
    <mergeCell ref="W33:AC34"/>
    <mergeCell ref="W36:AC36"/>
    <mergeCell ref="W30:AC31"/>
  </mergeCells>
  <dataValidations count="1">
    <dataValidation type="list" allowBlank="1" showInputMessage="1" showErrorMessage="1" sqref="F22" xr:uid="{00000000-0002-0000-0000-000000000000}">
      <formula1>"3%, 4%, 5%, 6%, 7%, 8%, 9%, 10%"</formula1>
    </dataValidation>
  </dataValidations>
  <hyperlinks>
    <hyperlink ref="W24" r:id="rId1" xr:uid="{00000000-0004-0000-0000-000000000000}"/>
    <hyperlink ref="W39" r:id="rId2" xr:uid="{00000000-0004-0000-0000-000001000000}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DV90"/>
  <sheetViews>
    <sheetView zoomScaleNormal="100" workbookViewId="0">
      <pane xSplit="4" topLeftCell="E1" activePane="topRight" state="frozen"/>
      <selection pane="topRight" activeCell="A68" sqref="A68"/>
    </sheetView>
  </sheetViews>
  <sheetFormatPr defaultColWidth="9.1796875" defaultRowHeight="10"/>
  <cols>
    <col min="1" max="1" width="30.81640625" style="52" customWidth="1"/>
    <col min="2" max="2" width="19" style="52" customWidth="1"/>
    <col min="3" max="3" width="23.1796875" style="52" customWidth="1"/>
    <col min="4" max="4" width="19.1796875" style="52" customWidth="1"/>
    <col min="5" max="5" width="15.81640625" style="52" customWidth="1"/>
    <col min="6" max="6" width="12.54296875" style="52" customWidth="1"/>
    <col min="7" max="7" width="9.81640625" style="56" customWidth="1"/>
    <col min="8" max="8" width="15.81640625" style="52" customWidth="1"/>
    <col min="9" max="9" width="12.54296875" style="52" customWidth="1"/>
    <col min="10" max="10" width="9.81640625" style="52" customWidth="1"/>
    <col min="11" max="11" width="15.81640625" style="52" customWidth="1"/>
    <col min="12" max="12" width="12.54296875" style="52" customWidth="1"/>
    <col min="13" max="13" width="9.81640625" style="52" customWidth="1"/>
    <col min="14" max="14" width="15.81640625" style="52" customWidth="1"/>
    <col min="15" max="15" width="12.54296875" style="52" customWidth="1"/>
    <col min="16" max="16" width="9.81640625" style="52" customWidth="1"/>
    <col min="17" max="17" width="15.81640625" style="52" customWidth="1"/>
    <col min="18" max="18" width="12.54296875" style="52" customWidth="1"/>
    <col min="19" max="19" width="9.81640625" style="52" bestFit="1" customWidth="1"/>
    <col min="20" max="20" width="15.81640625" style="52" customWidth="1"/>
    <col min="21" max="21" width="12.54296875" style="52" customWidth="1"/>
    <col min="22" max="22" width="9.81640625" style="52" bestFit="1" customWidth="1"/>
    <col min="23" max="23" width="15.81640625" style="52" customWidth="1"/>
    <col min="24" max="24" width="12.54296875" style="52" customWidth="1"/>
    <col min="25" max="25" width="9.81640625" style="52" bestFit="1" customWidth="1"/>
    <col min="26" max="26" width="15.81640625" style="52" customWidth="1"/>
    <col min="27" max="27" width="12.54296875" style="52" customWidth="1"/>
    <col min="28" max="28" width="9.81640625" style="52" bestFit="1" customWidth="1"/>
    <col min="29" max="29" width="15.81640625" style="52" customWidth="1"/>
    <col min="30" max="30" width="12.54296875" style="52" customWidth="1"/>
    <col min="31" max="31" width="9.81640625" style="52" bestFit="1" customWidth="1"/>
    <col min="32" max="32" width="15.81640625" style="52" customWidth="1"/>
    <col min="33" max="33" width="12.54296875" style="52" customWidth="1"/>
    <col min="34" max="34" width="9.81640625" style="52" customWidth="1"/>
    <col min="35" max="35" width="15.81640625" style="52" customWidth="1"/>
    <col min="36" max="36" width="12.54296875" style="52" customWidth="1"/>
    <col min="37" max="37" width="9.81640625" style="52" customWidth="1"/>
    <col min="38" max="38" width="15.81640625" style="52" customWidth="1"/>
    <col min="39" max="39" width="12.54296875" style="52" customWidth="1"/>
    <col min="40" max="40" width="9.81640625" style="52" customWidth="1"/>
    <col min="41" max="41" width="15.81640625" style="52" customWidth="1"/>
    <col min="42" max="42" width="12.54296875" style="52" customWidth="1"/>
    <col min="43" max="43" width="9.81640625" style="52" customWidth="1"/>
    <col min="44" max="44" width="15.81640625" style="52" customWidth="1"/>
    <col min="45" max="45" width="12.54296875" style="52" customWidth="1"/>
    <col min="46" max="46" width="9.81640625" style="52" customWidth="1"/>
    <col min="47" max="47" width="15.81640625" style="52" customWidth="1"/>
    <col min="48" max="48" width="12.54296875" style="52" customWidth="1"/>
    <col min="49" max="49" width="9.81640625" style="52" customWidth="1"/>
    <col min="50" max="50" width="15.81640625" style="52" customWidth="1"/>
    <col min="51" max="51" width="12.54296875" style="52" customWidth="1"/>
    <col min="52" max="52" width="9.81640625" style="52" customWidth="1"/>
    <col min="53" max="53" width="15.81640625" style="52" bestFit="1" customWidth="1"/>
    <col min="54" max="54" width="12.54296875" style="52" bestFit="1" customWidth="1"/>
    <col min="55" max="55" width="9.81640625" style="52" bestFit="1" customWidth="1"/>
    <col min="56" max="56" width="15.81640625" style="52" bestFit="1" customWidth="1"/>
    <col min="57" max="57" width="12.54296875" style="52" bestFit="1" customWidth="1"/>
    <col min="58" max="58" width="9.81640625" style="52" bestFit="1" customWidth="1"/>
    <col min="59" max="59" width="15.81640625" style="52" bestFit="1" customWidth="1"/>
    <col min="60" max="60" width="12.54296875" style="52" bestFit="1" customWidth="1"/>
    <col min="61" max="61" width="9.81640625" style="52" bestFit="1" customWidth="1"/>
    <col min="62" max="62" width="15.81640625" style="52" bestFit="1" customWidth="1"/>
    <col min="63" max="63" width="12.54296875" style="52" bestFit="1" customWidth="1"/>
    <col min="64" max="64" width="9.81640625" style="52" bestFit="1" customWidth="1"/>
    <col min="65" max="65" width="15.81640625" style="52" bestFit="1" customWidth="1"/>
    <col min="66" max="66" width="12.54296875" style="52" bestFit="1" customWidth="1"/>
    <col min="67" max="67" width="9.81640625" style="52" bestFit="1" customWidth="1"/>
    <col min="68" max="68" width="15.81640625" style="52" bestFit="1" customWidth="1"/>
    <col min="69" max="69" width="12.54296875" style="52" bestFit="1" customWidth="1"/>
    <col min="70" max="70" width="9.81640625" style="52" bestFit="1" customWidth="1"/>
    <col min="71" max="71" width="15.81640625" style="52" bestFit="1" customWidth="1"/>
    <col min="72" max="72" width="12.54296875" style="52" bestFit="1" customWidth="1"/>
    <col min="73" max="73" width="9.81640625" style="52" bestFit="1" customWidth="1"/>
    <col min="74" max="74" width="15.81640625" style="52" bestFit="1" customWidth="1"/>
    <col min="75" max="75" width="12.54296875" style="52" bestFit="1" customWidth="1"/>
    <col min="76" max="76" width="9.81640625" style="52" bestFit="1" customWidth="1"/>
    <col min="77" max="77" width="15.81640625" style="52" bestFit="1" customWidth="1"/>
    <col min="78" max="78" width="12.54296875" style="52" bestFit="1" customWidth="1"/>
    <col min="79" max="79" width="9.81640625" style="52" bestFit="1" customWidth="1"/>
    <col min="80" max="80" width="15.81640625" style="52" bestFit="1" customWidth="1"/>
    <col min="81" max="81" width="12.54296875" style="52" bestFit="1" customWidth="1"/>
    <col min="82" max="82" width="9.81640625" style="52" bestFit="1" customWidth="1"/>
    <col min="83" max="83" width="15.81640625" style="52" bestFit="1" customWidth="1"/>
    <col min="84" max="84" width="12.54296875" style="52" bestFit="1" customWidth="1"/>
    <col min="85" max="85" width="9.81640625" style="52" bestFit="1" customWidth="1"/>
    <col min="86" max="86" width="15.81640625" style="52" bestFit="1" customWidth="1"/>
    <col min="87" max="87" width="12.54296875" style="52" bestFit="1" customWidth="1"/>
    <col min="88" max="88" width="9.81640625" style="52" bestFit="1" customWidth="1"/>
    <col min="89" max="89" width="15.81640625" style="52" bestFit="1" customWidth="1"/>
    <col min="90" max="90" width="12.54296875" style="52" bestFit="1" customWidth="1"/>
    <col min="91" max="91" width="9.81640625" style="52" bestFit="1" customWidth="1"/>
    <col min="92" max="92" width="15.81640625" style="52" bestFit="1" customWidth="1"/>
    <col min="93" max="93" width="12.54296875" style="52" bestFit="1" customWidth="1"/>
    <col min="94" max="94" width="9.81640625" style="52" bestFit="1" customWidth="1"/>
    <col min="95" max="95" width="15.81640625" style="52" bestFit="1" customWidth="1"/>
    <col min="96" max="96" width="12.54296875" style="52" bestFit="1" customWidth="1"/>
    <col min="97" max="97" width="9.81640625" style="52" bestFit="1" customWidth="1"/>
    <col min="98" max="98" width="15.81640625" style="52" bestFit="1" customWidth="1"/>
    <col min="99" max="99" width="12.54296875" style="52" bestFit="1" customWidth="1"/>
    <col min="100" max="100" width="9.81640625" style="52" bestFit="1" customWidth="1"/>
    <col min="101" max="101" width="15.81640625" style="52" bestFit="1" customWidth="1"/>
    <col min="102" max="102" width="12.54296875" style="52" bestFit="1" customWidth="1"/>
    <col min="103" max="103" width="9.81640625" style="52" bestFit="1" customWidth="1"/>
    <col min="104" max="104" width="15.81640625" style="52" bestFit="1" customWidth="1"/>
    <col min="105" max="105" width="12.54296875" style="52" bestFit="1" customWidth="1"/>
    <col min="106" max="106" width="9.81640625" style="52" bestFit="1" customWidth="1"/>
    <col min="107" max="107" width="15.81640625" style="52" bestFit="1" customWidth="1"/>
    <col min="108" max="108" width="12.54296875" style="52" bestFit="1" customWidth="1"/>
    <col min="109" max="109" width="9.81640625" style="52" bestFit="1" customWidth="1"/>
    <col min="110" max="110" width="15.81640625" style="52" bestFit="1" customWidth="1"/>
    <col min="111" max="111" width="12.54296875" style="52" bestFit="1" customWidth="1"/>
    <col min="112" max="112" width="9.81640625" style="52" bestFit="1" customWidth="1"/>
    <col min="113" max="113" width="15.81640625" style="52" bestFit="1" customWidth="1"/>
    <col min="114" max="114" width="12.54296875" style="52" bestFit="1" customWidth="1"/>
    <col min="115" max="115" width="9.81640625" style="52" bestFit="1" customWidth="1"/>
    <col min="116" max="116" width="15.81640625" style="52" bestFit="1" customWidth="1"/>
    <col min="117" max="117" width="12.54296875" style="52" bestFit="1" customWidth="1"/>
    <col min="118" max="118" width="9.81640625" style="52" bestFit="1" customWidth="1"/>
    <col min="119" max="119" width="15.81640625" style="52" bestFit="1" customWidth="1"/>
    <col min="120" max="120" width="12.54296875" style="52" bestFit="1" customWidth="1"/>
    <col min="121" max="121" width="9.81640625" style="52" bestFit="1" customWidth="1"/>
    <col min="122" max="122" width="15.81640625" style="52" bestFit="1" customWidth="1"/>
    <col min="123" max="123" width="12.54296875" style="52" bestFit="1" customWidth="1"/>
    <col min="124" max="124" width="9.81640625" style="52" bestFit="1" customWidth="1"/>
    <col min="125" max="16384" width="9.1796875" style="52"/>
  </cols>
  <sheetData>
    <row r="1" spans="1:124" ht="15.5">
      <c r="A1" s="50"/>
      <c r="B1" s="51"/>
      <c r="C1" s="51"/>
      <c r="D1" s="284" t="s">
        <v>248</v>
      </c>
      <c r="G1" s="53"/>
    </row>
    <row r="2" spans="1:124" ht="18">
      <c r="A2" s="54" t="s">
        <v>92</v>
      </c>
      <c r="B2" s="55"/>
      <c r="C2" s="55"/>
      <c r="D2" s="286">
        <f>'1. Appendix 4 &amp; 5'!$F$22</f>
        <v>0.05</v>
      </c>
    </row>
    <row r="3" spans="1:124" ht="15" customHeight="1" thickBot="1">
      <c r="A3" s="106" t="s">
        <v>168</v>
      </c>
      <c r="B3" s="106"/>
      <c r="C3" s="105"/>
      <c r="D3" s="284" t="s">
        <v>249</v>
      </c>
    </row>
    <row r="4" spans="1:124" ht="15" customHeight="1" thickTop="1">
      <c r="A4" s="103" t="s">
        <v>257</v>
      </c>
      <c r="B4" s="104"/>
      <c r="C4" s="104"/>
      <c r="D4" s="285">
        <v>-0.1</v>
      </c>
      <c r="E4" s="108" t="s">
        <v>93</v>
      </c>
      <c r="F4" s="109"/>
      <c r="G4" s="110"/>
      <c r="H4" s="108" t="s">
        <v>94</v>
      </c>
      <c r="I4" s="109"/>
      <c r="J4" s="110"/>
      <c r="K4" s="108" t="s">
        <v>95</v>
      </c>
      <c r="L4" s="109"/>
      <c r="M4" s="110"/>
      <c r="N4" s="108" t="s">
        <v>96</v>
      </c>
      <c r="O4" s="109"/>
      <c r="P4" s="110"/>
      <c r="Q4" s="108" t="s">
        <v>97</v>
      </c>
      <c r="R4" s="109"/>
      <c r="S4" s="110"/>
      <c r="T4" s="108" t="s">
        <v>98</v>
      </c>
      <c r="U4" s="109"/>
      <c r="V4" s="110"/>
      <c r="W4" s="108" t="s">
        <v>99</v>
      </c>
      <c r="X4" s="109"/>
      <c r="Y4" s="110"/>
      <c r="Z4" s="108" t="s">
        <v>100</v>
      </c>
      <c r="AA4" s="109"/>
      <c r="AB4" s="110"/>
      <c r="AC4" s="108" t="s">
        <v>101</v>
      </c>
      <c r="AD4" s="109"/>
      <c r="AE4" s="110"/>
      <c r="AF4" s="108" t="s">
        <v>102</v>
      </c>
      <c r="AG4" s="109"/>
      <c r="AH4" s="110"/>
      <c r="AI4" s="108" t="s">
        <v>103</v>
      </c>
      <c r="AJ4" s="109"/>
      <c r="AK4" s="110"/>
      <c r="AL4" s="108" t="s">
        <v>104</v>
      </c>
      <c r="AM4" s="109"/>
      <c r="AN4" s="110"/>
      <c r="AO4" s="108" t="s">
        <v>105</v>
      </c>
      <c r="AP4" s="109"/>
      <c r="AQ4" s="110"/>
      <c r="AR4" s="108" t="s">
        <v>106</v>
      </c>
      <c r="AS4" s="109"/>
      <c r="AT4" s="110"/>
      <c r="AU4" s="108" t="s">
        <v>107</v>
      </c>
      <c r="AV4" s="109"/>
      <c r="AW4" s="110"/>
      <c r="AX4" s="108" t="s">
        <v>108</v>
      </c>
      <c r="AY4" s="109"/>
      <c r="AZ4" s="110"/>
      <c r="BA4" s="108" t="s">
        <v>109</v>
      </c>
      <c r="BB4" s="109"/>
      <c r="BC4" s="110"/>
      <c r="BD4" s="108" t="s">
        <v>110</v>
      </c>
      <c r="BE4" s="109"/>
      <c r="BF4" s="110"/>
      <c r="BG4" s="108" t="s">
        <v>111</v>
      </c>
      <c r="BH4" s="109"/>
      <c r="BI4" s="110"/>
      <c r="BJ4" s="108" t="s">
        <v>112</v>
      </c>
      <c r="BK4" s="109"/>
      <c r="BL4" s="110"/>
      <c r="BM4" s="108" t="s">
        <v>113</v>
      </c>
      <c r="BN4" s="109"/>
      <c r="BO4" s="110"/>
      <c r="BP4" s="108" t="s">
        <v>114</v>
      </c>
      <c r="BQ4" s="109"/>
      <c r="BR4" s="110"/>
      <c r="BS4" s="108" t="s">
        <v>115</v>
      </c>
      <c r="BT4" s="109"/>
      <c r="BU4" s="110"/>
      <c r="BV4" s="108" t="s">
        <v>116</v>
      </c>
      <c r="BW4" s="109"/>
      <c r="BX4" s="110"/>
      <c r="BY4" s="108" t="s">
        <v>117</v>
      </c>
      <c r="BZ4" s="109"/>
      <c r="CA4" s="110"/>
      <c r="CB4" s="108" t="s">
        <v>118</v>
      </c>
      <c r="CC4" s="109"/>
      <c r="CD4" s="110"/>
      <c r="CE4" s="108" t="s">
        <v>119</v>
      </c>
      <c r="CF4" s="109"/>
      <c r="CG4" s="110"/>
      <c r="CH4" s="108" t="s">
        <v>120</v>
      </c>
      <c r="CI4" s="109"/>
      <c r="CJ4" s="110"/>
      <c r="CK4" s="108" t="s">
        <v>121</v>
      </c>
      <c r="CL4" s="109"/>
      <c r="CM4" s="110"/>
      <c r="CN4" s="108" t="s">
        <v>122</v>
      </c>
      <c r="CO4" s="109"/>
      <c r="CP4" s="110"/>
      <c r="CQ4" s="108" t="s">
        <v>123</v>
      </c>
      <c r="CR4" s="109"/>
      <c r="CS4" s="110"/>
      <c r="CT4" s="108" t="s">
        <v>124</v>
      </c>
      <c r="CU4" s="109"/>
      <c r="CV4" s="110"/>
      <c r="CW4" s="108" t="s">
        <v>125</v>
      </c>
      <c r="CX4" s="109"/>
      <c r="CY4" s="110"/>
      <c r="CZ4" s="108" t="s">
        <v>126</v>
      </c>
      <c r="DA4" s="109"/>
      <c r="DB4" s="110"/>
      <c r="DC4" s="108" t="s">
        <v>127</v>
      </c>
      <c r="DD4" s="109"/>
      <c r="DE4" s="110"/>
      <c r="DF4" s="108" t="s">
        <v>128</v>
      </c>
      <c r="DG4" s="109"/>
      <c r="DH4" s="110"/>
      <c r="DI4" s="108" t="s">
        <v>129</v>
      </c>
      <c r="DJ4" s="109"/>
      <c r="DK4" s="110"/>
      <c r="DL4" s="108" t="s">
        <v>130</v>
      </c>
      <c r="DM4" s="109"/>
      <c r="DN4" s="110"/>
      <c r="DO4" s="108" t="s">
        <v>131</v>
      </c>
      <c r="DP4" s="109"/>
      <c r="DQ4" s="110"/>
      <c r="DR4" s="108" t="s">
        <v>132</v>
      </c>
      <c r="DS4" s="109"/>
      <c r="DT4" s="140"/>
    </row>
    <row r="5" spans="1:124" ht="15" customHeight="1">
      <c r="A5" s="386" t="s">
        <v>175</v>
      </c>
      <c r="B5" s="386"/>
      <c r="C5" s="386"/>
      <c r="D5" s="310" t="s">
        <v>171</v>
      </c>
      <c r="E5" s="111" t="s">
        <v>133</v>
      </c>
      <c r="F5" s="112"/>
      <c r="G5" s="113"/>
      <c r="H5" s="111" t="s">
        <v>133</v>
      </c>
      <c r="I5" s="112"/>
      <c r="J5" s="113"/>
      <c r="K5" s="111" t="s">
        <v>133</v>
      </c>
      <c r="L5" s="112"/>
      <c r="M5" s="113"/>
      <c r="N5" s="111" t="s">
        <v>133</v>
      </c>
      <c r="O5" s="112"/>
      <c r="P5" s="113"/>
      <c r="Q5" s="111" t="s">
        <v>133</v>
      </c>
      <c r="R5" s="112"/>
      <c r="S5" s="113"/>
      <c r="T5" s="111" t="s">
        <v>133</v>
      </c>
      <c r="U5" s="112"/>
      <c r="V5" s="113"/>
      <c r="W5" s="111" t="s">
        <v>133</v>
      </c>
      <c r="X5" s="112"/>
      <c r="Y5" s="113"/>
      <c r="Z5" s="111" t="s">
        <v>133</v>
      </c>
      <c r="AA5" s="112"/>
      <c r="AB5" s="113"/>
      <c r="AC5" s="111" t="s">
        <v>133</v>
      </c>
      <c r="AD5" s="112"/>
      <c r="AE5" s="113"/>
      <c r="AF5" s="111" t="s">
        <v>133</v>
      </c>
      <c r="AG5" s="112"/>
      <c r="AH5" s="113"/>
      <c r="AI5" s="111" t="s">
        <v>133</v>
      </c>
      <c r="AJ5" s="112"/>
      <c r="AK5" s="113"/>
      <c r="AL5" s="111" t="s">
        <v>133</v>
      </c>
      <c r="AM5" s="112"/>
      <c r="AN5" s="113"/>
      <c r="AO5" s="111" t="s">
        <v>133</v>
      </c>
      <c r="AP5" s="112"/>
      <c r="AQ5" s="113"/>
      <c r="AR5" s="111" t="s">
        <v>133</v>
      </c>
      <c r="AS5" s="112"/>
      <c r="AT5" s="113"/>
      <c r="AU5" s="111" t="s">
        <v>133</v>
      </c>
      <c r="AV5" s="112"/>
      <c r="AW5" s="113"/>
      <c r="AX5" s="111" t="s">
        <v>133</v>
      </c>
      <c r="AY5" s="112"/>
      <c r="AZ5" s="113"/>
      <c r="BA5" s="111" t="s">
        <v>133</v>
      </c>
      <c r="BB5" s="112"/>
      <c r="BC5" s="113"/>
      <c r="BD5" s="111" t="s">
        <v>133</v>
      </c>
      <c r="BE5" s="112"/>
      <c r="BF5" s="113"/>
      <c r="BG5" s="111" t="s">
        <v>133</v>
      </c>
      <c r="BH5" s="112"/>
      <c r="BI5" s="113"/>
      <c r="BJ5" s="111" t="s">
        <v>133</v>
      </c>
      <c r="BK5" s="112"/>
      <c r="BL5" s="113"/>
      <c r="BM5" s="111" t="s">
        <v>133</v>
      </c>
      <c r="BN5" s="112"/>
      <c r="BO5" s="113"/>
      <c r="BP5" s="111" t="s">
        <v>133</v>
      </c>
      <c r="BQ5" s="112"/>
      <c r="BR5" s="113"/>
      <c r="BS5" s="111" t="s">
        <v>133</v>
      </c>
      <c r="BT5" s="112"/>
      <c r="BU5" s="113"/>
      <c r="BV5" s="111" t="s">
        <v>133</v>
      </c>
      <c r="BW5" s="112"/>
      <c r="BX5" s="113"/>
      <c r="BY5" s="111" t="s">
        <v>133</v>
      </c>
      <c r="BZ5" s="112"/>
      <c r="CA5" s="113"/>
      <c r="CB5" s="111" t="s">
        <v>133</v>
      </c>
      <c r="CC5" s="112"/>
      <c r="CD5" s="113"/>
      <c r="CE5" s="111" t="s">
        <v>133</v>
      </c>
      <c r="CF5" s="112"/>
      <c r="CG5" s="113"/>
      <c r="CH5" s="111" t="s">
        <v>133</v>
      </c>
      <c r="CI5" s="139"/>
      <c r="CJ5" s="113"/>
      <c r="CK5" s="111" t="s">
        <v>133</v>
      </c>
      <c r="CL5" s="112"/>
      <c r="CM5" s="113"/>
      <c r="CN5" s="111" t="s">
        <v>133</v>
      </c>
      <c r="CO5" s="112"/>
      <c r="CP5" s="113"/>
      <c r="CQ5" s="111" t="s">
        <v>133</v>
      </c>
      <c r="CR5" s="112"/>
      <c r="CS5" s="113"/>
      <c r="CT5" s="111" t="s">
        <v>133</v>
      </c>
      <c r="CU5" s="112"/>
      <c r="CV5" s="113"/>
      <c r="CW5" s="111" t="s">
        <v>133</v>
      </c>
      <c r="CX5" s="112"/>
      <c r="CY5" s="113"/>
      <c r="CZ5" s="111" t="s">
        <v>133</v>
      </c>
      <c r="DA5" s="112"/>
      <c r="DB5" s="113"/>
      <c r="DC5" s="111" t="s">
        <v>133</v>
      </c>
      <c r="DD5" s="112"/>
      <c r="DE5" s="113"/>
      <c r="DF5" s="111" t="s">
        <v>133</v>
      </c>
      <c r="DG5" s="112"/>
      <c r="DH5" s="113"/>
      <c r="DI5" s="111" t="s">
        <v>133</v>
      </c>
      <c r="DJ5" s="112"/>
      <c r="DK5" s="113"/>
      <c r="DL5" s="111" t="s">
        <v>133</v>
      </c>
      <c r="DM5" s="112"/>
      <c r="DN5" s="113"/>
      <c r="DO5" s="111" t="s">
        <v>133</v>
      </c>
      <c r="DP5" s="112"/>
      <c r="DQ5" s="113"/>
      <c r="DR5" s="111" t="s">
        <v>133</v>
      </c>
      <c r="DS5" s="112"/>
      <c r="DT5" s="113"/>
    </row>
    <row r="6" spans="1:124" ht="14">
      <c r="A6" s="107" t="s">
        <v>11</v>
      </c>
      <c r="B6" s="57"/>
      <c r="C6" s="57"/>
      <c r="D6" s="62"/>
      <c r="E6" s="313" t="s">
        <v>169</v>
      </c>
      <c r="F6" s="115" t="s">
        <v>172</v>
      </c>
      <c r="G6" s="116" t="s">
        <v>170</v>
      </c>
      <c r="H6" s="313" t="s">
        <v>169</v>
      </c>
      <c r="I6" s="115" t="s">
        <v>172</v>
      </c>
      <c r="J6" s="116" t="s">
        <v>170</v>
      </c>
      <c r="K6" s="313" t="s">
        <v>169</v>
      </c>
      <c r="L6" s="115" t="s">
        <v>172</v>
      </c>
      <c r="M6" s="116" t="s">
        <v>170</v>
      </c>
      <c r="N6" s="313" t="s">
        <v>169</v>
      </c>
      <c r="O6" s="115" t="s">
        <v>172</v>
      </c>
      <c r="P6" s="116" t="s">
        <v>170</v>
      </c>
      <c r="Q6" s="313" t="s">
        <v>169</v>
      </c>
      <c r="R6" s="115" t="s">
        <v>172</v>
      </c>
      <c r="S6" s="116" t="s">
        <v>170</v>
      </c>
      <c r="T6" s="313" t="s">
        <v>256</v>
      </c>
      <c r="U6" s="115" t="s">
        <v>172</v>
      </c>
      <c r="V6" s="116" t="s">
        <v>170</v>
      </c>
      <c r="W6" s="313" t="s">
        <v>169</v>
      </c>
      <c r="X6" s="115" t="s">
        <v>172</v>
      </c>
      <c r="Y6" s="116" t="s">
        <v>170</v>
      </c>
      <c r="Z6" s="313" t="s">
        <v>169</v>
      </c>
      <c r="AA6" s="115" t="s">
        <v>172</v>
      </c>
      <c r="AB6" s="116" t="s">
        <v>170</v>
      </c>
      <c r="AC6" s="313" t="s">
        <v>169</v>
      </c>
      <c r="AD6" s="115" t="s">
        <v>172</v>
      </c>
      <c r="AE6" s="116" t="s">
        <v>170</v>
      </c>
      <c r="AF6" s="313" t="s">
        <v>169</v>
      </c>
      <c r="AG6" s="115" t="s">
        <v>172</v>
      </c>
      <c r="AH6" s="116" t="s">
        <v>170</v>
      </c>
      <c r="AI6" s="313" t="s">
        <v>169</v>
      </c>
      <c r="AJ6" s="115" t="s">
        <v>172</v>
      </c>
      <c r="AK6" s="116" t="s">
        <v>170</v>
      </c>
      <c r="AL6" s="313" t="s">
        <v>169</v>
      </c>
      <c r="AM6" s="115" t="s">
        <v>172</v>
      </c>
      <c r="AN6" s="116" t="s">
        <v>170</v>
      </c>
      <c r="AO6" s="313" t="s">
        <v>169</v>
      </c>
      <c r="AP6" s="115" t="s">
        <v>172</v>
      </c>
      <c r="AQ6" s="116" t="s">
        <v>170</v>
      </c>
      <c r="AR6" s="313" t="s">
        <v>169</v>
      </c>
      <c r="AS6" s="115" t="s">
        <v>172</v>
      </c>
      <c r="AT6" s="116" t="s">
        <v>170</v>
      </c>
      <c r="AU6" s="313" t="s">
        <v>169</v>
      </c>
      <c r="AV6" s="115" t="s">
        <v>172</v>
      </c>
      <c r="AW6" s="116" t="s">
        <v>170</v>
      </c>
      <c r="AX6" s="313" t="s">
        <v>169</v>
      </c>
      <c r="AY6" s="115" t="s">
        <v>172</v>
      </c>
      <c r="AZ6" s="116" t="s">
        <v>170</v>
      </c>
      <c r="BA6" s="313" t="s">
        <v>169</v>
      </c>
      <c r="BB6" s="115" t="s">
        <v>172</v>
      </c>
      <c r="BC6" s="116" t="s">
        <v>170</v>
      </c>
      <c r="BD6" s="313" t="s">
        <v>169</v>
      </c>
      <c r="BE6" s="115" t="s">
        <v>172</v>
      </c>
      <c r="BF6" s="116" t="s">
        <v>170</v>
      </c>
      <c r="BG6" s="313" t="s">
        <v>169</v>
      </c>
      <c r="BH6" s="115" t="s">
        <v>172</v>
      </c>
      <c r="BI6" s="116" t="s">
        <v>170</v>
      </c>
      <c r="BJ6" s="313" t="s">
        <v>169</v>
      </c>
      <c r="BK6" s="115" t="s">
        <v>172</v>
      </c>
      <c r="BL6" s="116" t="s">
        <v>170</v>
      </c>
      <c r="BM6" s="313" t="s">
        <v>169</v>
      </c>
      <c r="BN6" s="115" t="s">
        <v>172</v>
      </c>
      <c r="BO6" s="116" t="s">
        <v>170</v>
      </c>
      <c r="BP6" s="313" t="s">
        <v>169</v>
      </c>
      <c r="BQ6" s="115" t="s">
        <v>172</v>
      </c>
      <c r="BR6" s="116" t="s">
        <v>170</v>
      </c>
      <c r="BS6" s="313" t="s">
        <v>169</v>
      </c>
      <c r="BT6" s="115" t="s">
        <v>172</v>
      </c>
      <c r="BU6" s="116" t="s">
        <v>170</v>
      </c>
      <c r="BV6" s="313" t="s">
        <v>169</v>
      </c>
      <c r="BW6" s="115" t="s">
        <v>172</v>
      </c>
      <c r="BX6" s="116" t="s">
        <v>170</v>
      </c>
      <c r="BY6" s="313" t="s">
        <v>169</v>
      </c>
      <c r="BZ6" s="115" t="s">
        <v>172</v>
      </c>
      <c r="CA6" s="116" t="s">
        <v>170</v>
      </c>
      <c r="CB6" s="313" t="s">
        <v>169</v>
      </c>
      <c r="CC6" s="115" t="s">
        <v>172</v>
      </c>
      <c r="CD6" s="116" t="s">
        <v>170</v>
      </c>
      <c r="CE6" s="313" t="s">
        <v>169</v>
      </c>
      <c r="CF6" s="115" t="s">
        <v>172</v>
      </c>
      <c r="CG6" s="116" t="s">
        <v>170</v>
      </c>
      <c r="CH6" s="313" t="s">
        <v>169</v>
      </c>
      <c r="CI6" s="115" t="s">
        <v>172</v>
      </c>
      <c r="CJ6" s="116" t="s">
        <v>170</v>
      </c>
      <c r="CK6" s="313" t="s">
        <v>169</v>
      </c>
      <c r="CL6" s="115" t="s">
        <v>172</v>
      </c>
      <c r="CM6" s="116" t="s">
        <v>170</v>
      </c>
      <c r="CN6" s="313" t="s">
        <v>169</v>
      </c>
      <c r="CO6" s="115" t="s">
        <v>172</v>
      </c>
      <c r="CP6" s="116" t="s">
        <v>170</v>
      </c>
      <c r="CQ6" s="313" t="s">
        <v>169</v>
      </c>
      <c r="CR6" s="115" t="s">
        <v>172</v>
      </c>
      <c r="CS6" s="116" t="s">
        <v>170</v>
      </c>
      <c r="CT6" s="313" t="s">
        <v>169</v>
      </c>
      <c r="CU6" s="115" t="s">
        <v>172</v>
      </c>
      <c r="CV6" s="116" t="s">
        <v>170</v>
      </c>
      <c r="CW6" s="313" t="s">
        <v>169</v>
      </c>
      <c r="CX6" s="115" t="s">
        <v>172</v>
      </c>
      <c r="CY6" s="116" t="s">
        <v>170</v>
      </c>
      <c r="CZ6" s="313" t="s">
        <v>169</v>
      </c>
      <c r="DA6" s="115" t="s">
        <v>172</v>
      </c>
      <c r="DB6" s="116" t="s">
        <v>170</v>
      </c>
      <c r="DC6" s="313" t="s">
        <v>169</v>
      </c>
      <c r="DD6" s="115" t="s">
        <v>172</v>
      </c>
      <c r="DE6" s="116" t="s">
        <v>170</v>
      </c>
      <c r="DF6" s="313" t="s">
        <v>169</v>
      </c>
      <c r="DG6" s="115" t="s">
        <v>172</v>
      </c>
      <c r="DH6" s="116" t="s">
        <v>170</v>
      </c>
      <c r="DI6" s="313" t="s">
        <v>169</v>
      </c>
      <c r="DJ6" s="115" t="s">
        <v>172</v>
      </c>
      <c r="DK6" s="116" t="s">
        <v>170</v>
      </c>
      <c r="DL6" s="313" t="s">
        <v>169</v>
      </c>
      <c r="DM6" s="115" t="s">
        <v>172</v>
      </c>
      <c r="DN6" s="116" t="s">
        <v>170</v>
      </c>
      <c r="DO6" s="313" t="s">
        <v>169</v>
      </c>
      <c r="DP6" s="115" t="s">
        <v>172</v>
      </c>
      <c r="DQ6" s="116" t="s">
        <v>170</v>
      </c>
      <c r="DR6" s="313" t="s">
        <v>169</v>
      </c>
      <c r="DS6" s="115" t="s">
        <v>172</v>
      </c>
      <c r="DT6" s="116" t="s">
        <v>170</v>
      </c>
    </row>
    <row r="7" spans="1:124" ht="14">
      <c r="A7" s="59" t="s">
        <v>134</v>
      </c>
      <c r="B7" s="60" t="s">
        <v>4</v>
      </c>
      <c r="C7" s="61" t="s">
        <v>135</v>
      </c>
      <c r="D7" s="62"/>
      <c r="E7" s="117"/>
      <c r="F7" s="118"/>
      <c r="G7" s="119"/>
      <c r="H7" s="311"/>
      <c r="I7" s="128"/>
      <c r="J7" s="129"/>
      <c r="K7" s="135"/>
      <c r="L7" s="118"/>
      <c r="M7" s="119"/>
      <c r="N7" s="136"/>
      <c r="O7" s="128"/>
      <c r="P7" s="129"/>
      <c r="Q7" s="135"/>
      <c r="R7" s="118"/>
      <c r="S7" s="119"/>
      <c r="T7" s="136"/>
      <c r="U7" s="128"/>
      <c r="V7" s="129"/>
      <c r="W7" s="135"/>
      <c r="X7" s="118"/>
      <c r="Y7" s="119"/>
      <c r="Z7" s="136"/>
      <c r="AA7" s="128"/>
      <c r="AB7" s="129"/>
      <c r="AC7" s="135"/>
      <c r="AD7" s="118"/>
      <c r="AE7" s="119"/>
      <c r="AF7" s="136"/>
      <c r="AG7" s="128"/>
      <c r="AH7" s="129"/>
      <c r="AI7" s="135"/>
      <c r="AJ7" s="118"/>
      <c r="AK7" s="119"/>
      <c r="AL7" s="136"/>
      <c r="AM7" s="128"/>
      <c r="AN7" s="129"/>
      <c r="AO7" s="120"/>
      <c r="AP7" s="123"/>
      <c r="AQ7" s="124"/>
      <c r="AR7" s="130"/>
      <c r="AS7" s="137"/>
      <c r="AT7" s="138"/>
      <c r="AU7" s="120"/>
      <c r="AV7" s="123"/>
      <c r="AW7" s="124"/>
      <c r="AX7" s="130"/>
      <c r="AY7" s="137"/>
      <c r="AZ7" s="138"/>
      <c r="BA7" s="120"/>
      <c r="BB7" s="123"/>
      <c r="BC7" s="124"/>
      <c r="BD7" s="130"/>
      <c r="BE7" s="137"/>
      <c r="BF7" s="138"/>
      <c r="BG7" s="120"/>
      <c r="BH7" s="123"/>
      <c r="BI7" s="124"/>
      <c r="BJ7" s="130"/>
      <c r="BK7" s="137"/>
      <c r="BL7" s="138"/>
      <c r="BM7" s="120"/>
      <c r="BN7" s="123"/>
      <c r="BO7" s="124"/>
      <c r="BP7" s="130"/>
      <c r="BQ7" s="137"/>
      <c r="BR7" s="138"/>
      <c r="BS7" s="120"/>
      <c r="BT7" s="123"/>
      <c r="BU7" s="124"/>
      <c r="BV7" s="130"/>
      <c r="BW7" s="137"/>
      <c r="BX7" s="138"/>
      <c r="BY7" s="120"/>
      <c r="BZ7" s="123"/>
      <c r="CA7" s="124"/>
      <c r="CB7" s="130"/>
      <c r="CC7" s="137"/>
      <c r="CD7" s="138"/>
      <c r="CE7" s="120"/>
      <c r="CF7" s="123"/>
      <c r="CG7" s="124"/>
      <c r="CH7" s="130"/>
      <c r="CI7" s="137"/>
      <c r="CJ7" s="138"/>
      <c r="CK7" s="120"/>
      <c r="CL7" s="123"/>
      <c r="CM7" s="124"/>
      <c r="CN7" s="130"/>
      <c r="CO7" s="137"/>
      <c r="CP7" s="138"/>
      <c r="CQ7" s="120"/>
      <c r="CR7" s="123"/>
      <c r="CS7" s="124"/>
      <c r="CT7" s="130"/>
      <c r="CU7" s="137"/>
      <c r="CV7" s="138"/>
      <c r="CW7" s="120"/>
      <c r="CX7" s="123"/>
      <c r="CY7" s="124"/>
      <c r="CZ7" s="130"/>
      <c r="DA7" s="137"/>
      <c r="DB7" s="138"/>
      <c r="DC7" s="120"/>
      <c r="DD7" s="123"/>
      <c r="DE7" s="124"/>
      <c r="DF7" s="130"/>
      <c r="DG7" s="137"/>
      <c r="DH7" s="138"/>
      <c r="DI7" s="120"/>
      <c r="DJ7" s="123"/>
      <c r="DK7" s="124"/>
      <c r="DL7" s="130"/>
      <c r="DM7" s="137"/>
      <c r="DN7" s="138"/>
      <c r="DO7" s="120"/>
      <c r="DP7" s="123"/>
      <c r="DQ7" s="124"/>
      <c r="DR7" s="130"/>
      <c r="DS7" s="137"/>
      <c r="DT7" s="138"/>
    </row>
    <row r="8" spans="1:124">
      <c r="A8" s="63" t="s">
        <v>9</v>
      </c>
      <c r="B8" s="63"/>
      <c r="C8" s="63"/>
      <c r="D8" s="299"/>
      <c r="E8" s="302"/>
      <c r="F8" s="121">
        <f>IF(E8&lt;&gt;"", IFERROR(((E8-$D8)/$D8), 0), 0)</f>
        <v>0</v>
      </c>
      <c r="G8" s="122">
        <f t="shared" ref="G8" si="0">IF(F8&gt;=$D$2, (F8-$D$2), IF(F8&lt;$D$4, -(ABS(F8)-ABS($D$4)), 0 ))</f>
        <v>0</v>
      </c>
      <c r="H8" s="304"/>
      <c r="I8" s="131">
        <f>IF(H8&lt;&gt;"", IFERROR(((H8-$D8)/$D8), 0), 0)</f>
        <v>0</v>
      </c>
      <c r="J8" s="132">
        <f t="shared" ref="J8" si="1">IF(I8&gt;=$D$2, (I8-$D$2), IF(I8&lt;$D$4, -(ABS(I8)-ABS($D$4)), 0 ))</f>
        <v>0</v>
      </c>
      <c r="K8" s="302"/>
      <c r="L8" s="121">
        <f>IF(K8&lt;&gt;"", IFERROR(((K8-$D8)/$D8), 0), 0)</f>
        <v>0</v>
      </c>
      <c r="M8" s="122">
        <f t="shared" ref="M8" si="2">IF(L8&gt;=$D$2, (L8-$D$2), IF(L8&lt;$D$4, -(ABS(L8)-ABS($D$4)), 0 ))</f>
        <v>0</v>
      </c>
      <c r="N8" s="304"/>
      <c r="O8" s="131">
        <f>IF(N8&lt;&gt;"", IFERROR(((N8-$D8)/$D8), 0), 0)</f>
        <v>0</v>
      </c>
      <c r="P8" s="132">
        <f t="shared" ref="P8" si="3">IF(O8&gt;=$D$2, (O8-$D$2), IF(O8&lt;$D$4, -(ABS(O8)-ABS($D$4)), 0 ))</f>
        <v>0</v>
      </c>
      <c r="Q8" s="302"/>
      <c r="R8" s="121">
        <f>IF(Q8&lt;&gt;"", IFERROR(((Q8-$D8)/$D8), 0), 0)</f>
        <v>0</v>
      </c>
      <c r="S8" s="122">
        <f t="shared" ref="S8" si="4">IF(R8&gt;=$D$2, (R8-$D$2), IF(R8&lt;$D$4, -(ABS(R8)-ABS($D$4)), 0 ))</f>
        <v>0</v>
      </c>
      <c r="T8" s="304"/>
      <c r="U8" s="131">
        <f>IF(T8&lt;&gt;"", IFERROR(((T8-$D8)/$D8), 0), 0)</f>
        <v>0</v>
      </c>
      <c r="V8" s="132">
        <f t="shared" ref="V8" si="5">IF(U8&gt;=$D$2, (U8-$D$2), IF(U8&lt;$D$4, -(ABS(U8)-ABS($D$4)), 0 ))</f>
        <v>0</v>
      </c>
      <c r="W8" s="302"/>
      <c r="X8" s="121">
        <f>IF(W8&lt;&gt;"", IFERROR(((W8-$D8)/$D8), 0), 0)</f>
        <v>0</v>
      </c>
      <c r="Y8" s="122">
        <f t="shared" ref="Y8" si="6">IF(X8&gt;=$D$2, (X8-$D$2), IF(X8&lt;$D$4, -(ABS(X8)-ABS($D$4)), 0 ))</f>
        <v>0</v>
      </c>
      <c r="Z8" s="304"/>
      <c r="AA8" s="131">
        <f>IF(Z8&lt;&gt;"", IFERROR(((Z8-$D8)/$D8), 0), 0)</f>
        <v>0</v>
      </c>
      <c r="AB8" s="132">
        <f t="shared" ref="AB8" si="7">IF(AA8&gt;=$D$2, (AA8-$D$2), IF(AA8&lt;$D$4, -(ABS(AA8)-ABS($D$4)), 0 ))</f>
        <v>0</v>
      </c>
      <c r="AC8" s="302"/>
      <c r="AD8" s="121">
        <f>IF(AC8&lt;&gt;"", IFERROR(((AC8-$D8)/$D8), 0), 0)</f>
        <v>0</v>
      </c>
      <c r="AE8" s="122">
        <f t="shared" ref="AE8" si="8">IF(AD8&gt;=$D$2, (AD8-$D$2), IF(AD8&lt;$D$4, -(ABS(AD8)-ABS($D$4)), 0 ))</f>
        <v>0</v>
      </c>
      <c r="AF8" s="304"/>
      <c r="AG8" s="131">
        <f>IF(AF8&lt;&gt;"", IFERROR(((AF8-$D8)/$D8), 0), 0)</f>
        <v>0</v>
      </c>
      <c r="AH8" s="132">
        <f t="shared" ref="AH8" si="9">IF(AG8&gt;=$D$2, (AG8-$D$2), IF(AG8&lt;$D$4, -(ABS(AG8)-ABS($D$4)), 0 ))</f>
        <v>0</v>
      </c>
      <c r="AI8" s="302"/>
      <c r="AJ8" s="121">
        <f>IF(AI8&lt;&gt;"", IFERROR(((AI8-$D8)/$D8), 0), 0)</f>
        <v>0</v>
      </c>
      <c r="AK8" s="122">
        <f t="shared" ref="AK8" si="10">IF(AJ8&gt;=$D$2, (AJ8-$D$2), IF(AJ8&lt;$D$4, -(ABS(AJ8)-ABS($D$4)), 0 ))</f>
        <v>0</v>
      </c>
      <c r="AL8" s="304"/>
      <c r="AM8" s="131">
        <f>IF(AL8&lt;&gt;"", IFERROR(((AL8-$D8)/$D8), 0), 0)</f>
        <v>0</v>
      </c>
      <c r="AN8" s="132">
        <f t="shared" ref="AN8" si="11">IF(AM8&gt;=$D$2, (AM8-$D$2), IF(AM8&lt;$D$4, -(ABS(AM8)-ABS($D$4)), 0 ))</f>
        <v>0</v>
      </c>
      <c r="AO8" s="302"/>
      <c r="AP8" s="121">
        <f>IF(AO8&lt;&gt;"", IFERROR(((AO8-$D8)/$D8), 0), 0)</f>
        <v>0</v>
      </c>
      <c r="AQ8" s="122">
        <f t="shared" ref="AQ8" si="12">IF(AP8&gt;=$D$2, (AP8-$D$2), IF(AP8&lt;$D$4, -(ABS(AP8)-ABS($D$4)), 0 ))</f>
        <v>0</v>
      </c>
      <c r="AR8" s="304"/>
      <c r="AS8" s="131">
        <f>IF(AR8&lt;&gt;"", IFERROR(((AR8-$D8)/$D8), 0), 0)</f>
        <v>0</v>
      </c>
      <c r="AT8" s="132">
        <f t="shared" ref="AT8" si="13">IF(AS8&gt;=$D$2, (AS8-$D$2), IF(AS8&lt;$D$4, -(ABS(AS8)-ABS($D$4)), 0 ))</f>
        <v>0</v>
      </c>
      <c r="AU8" s="302"/>
      <c r="AV8" s="121">
        <f>IF(AU8&lt;&gt;"", IFERROR(((AU8-$D8)/$D8), 0), 0)</f>
        <v>0</v>
      </c>
      <c r="AW8" s="122">
        <f t="shared" ref="AW8" si="14">IF(AV8&gt;=$D$2, (AV8-$D$2), IF(AV8&lt;$D$4, -(ABS(AV8)-ABS($D$4)), 0 ))</f>
        <v>0</v>
      </c>
      <c r="AX8" s="304"/>
      <c r="AY8" s="131">
        <f>IF(AX8&lt;&gt;"", IFERROR(((AX8-$D8)/$D8), 0), 0)</f>
        <v>0</v>
      </c>
      <c r="AZ8" s="132">
        <f t="shared" ref="AZ8" si="15">IF(AY8&gt;=$D$2, (AY8-$D$2), IF(AY8&lt;$D$4, -(ABS(AY8)-ABS($D$4)), 0 ))</f>
        <v>0</v>
      </c>
      <c r="BA8" s="302"/>
      <c r="BB8" s="121">
        <f>IF(BA8&lt;&gt;"", IFERROR(((BA8-$D8)/$D8), 0), 0)</f>
        <v>0</v>
      </c>
      <c r="BC8" s="122">
        <f t="shared" ref="BC8" si="16">IF(BB8&gt;=$D$2, (BB8-$D$2), IF(BB8&lt;$D$4, -(ABS(BB8)-ABS($D$4)), 0 ))</f>
        <v>0</v>
      </c>
      <c r="BD8" s="304"/>
      <c r="BE8" s="131">
        <f>IF(BD8&lt;&gt;"", IFERROR(((BD8-$D8)/$D8), 0), 0)</f>
        <v>0</v>
      </c>
      <c r="BF8" s="132">
        <f t="shared" ref="BF8" si="17">IF(BE8&gt;=$D$2, (BE8-$D$2), IF(BE8&lt;$D$4, -(ABS(BE8)-ABS($D$4)), 0 ))</f>
        <v>0</v>
      </c>
      <c r="BG8" s="302"/>
      <c r="BH8" s="121">
        <f>IF(BG8&lt;&gt;"", IFERROR(((BG8-$D8)/$D8), 0), 0)</f>
        <v>0</v>
      </c>
      <c r="BI8" s="122">
        <f t="shared" ref="BI8" si="18">IF(BH8&gt;=$D$2, (BH8-$D$2), IF(BH8&lt;$D$4, -(ABS(BH8)-ABS($D$4)), 0 ))</f>
        <v>0</v>
      </c>
      <c r="BJ8" s="304"/>
      <c r="BK8" s="131">
        <f>IF(BJ8&lt;&gt;"", IFERROR(((BJ8-$D8)/$D8), 0), 0)</f>
        <v>0</v>
      </c>
      <c r="BL8" s="132">
        <f t="shared" ref="BL8" si="19">IF(BK8&gt;=$D$2, (BK8-$D$2), IF(BK8&lt;$D$4, -(ABS(BK8)-ABS($D$4)), 0 ))</f>
        <v>0</v>
      </c>
      <c r="BM8" s="302"/>
      <c r="BN8" s="121">
        <f>IF(BM8&lt;&gt;"", IFERROR(((BM8-$D8)/$D8), 0), 0)</f>
        <v>0</v>
      </c>
      <c r="BO8" s="122">
        <f t="shared" ref="BO8" si="20">IF(BN8&gt;=$D$2, (BN8-$D$2), IF(BN8&lt;$D$4, -(ABS(BN8)-ABS($D$4)), 0 ))</f>
        <v>0</v>
      </c>
      <c r="BP8" s="304"/>
      <c r="BQ8" s="131">
        <f>IF(BP8&lt;&gt;"", IFERROR(((BP8-$D8)/$D8), 0), 0)</f>
        <v>0</v>
      </c>
      <c r="BR8" s="132">
        <f t="shared" ref="BR8" si="21">IF(BQ8&gt;=$D$2, (BQ8-$D$2), IF(BQ8&lt;$D$4, -(ABS(BQ8)-ABS($D$4)), 0 ))</f>
        <v>0</v>
      </c>
      <c r="BS8" s="302"/>
      <c r="BT8" s="121">
        <f>IF(BS8&lt;&gt;"", IFERROR(((BS8-$D8)/$D8), 0), 0)</f>
        <v>0</v>
      </c>
      <c r="BU8" s="122">
        <f t="shared" ref="BU8" si="22">IF(BT8&gt;=$D$2, (BT8-$D$2), IF(BT8&lt;$D$4, -(ABS(BT8)-ABS($D$4)), 0 ))</f>
        <v>0</v>
      </c>
      <c r="BV8" s="304"/>
      <c r="BW8" s="131">
        <f>IF(BV8&lt;&gt;"", IFERROR(((BV8-$D8)/$D8), 0), 0)</f>
        <v>0</v>
      </c>
      <c r="BX8" s="132">
        <f t="shared" ref="BX8" si="23">IF(BW8&gt;=$D$2, (BW8-$D$2), IF(BW8&lt;$D$4, -(ABS(BW8)-ABS($D$4)), 0 ))</f>
        <v>0</v>
      </c>
      <c r="BY8" s="302"/>
      <c r="BZ8" s="121">
        <f>IF(BY8&lt;&gt;"", IFERROR(((BY8-$D8)/$D8), 0), 0)</f>
        <v>0</v>
      </c>
      <c r="CA8" s="122">
        <f t="shared" ref="CA8" si="24">IF(BZ8&gt;=$D$2, (BZ8-$D$2), IF(BZ8&lt;$D$4, -(ABS(BZ8)-ABS($D$4)), 0 ))</f>
        <v>0</v>
      </c>
      <c r="CB8" s="304"/>
      <c r="CC8" s="131">
        <f>IF(CB8&lt;&gt;"", IFERROR(((CB8-$D8)/$D8), 0), 0)</f>
        <v>0</v>
      </c>
      <c r="CD8" s="132">
        <f t="shared" ref="CD8" si="25">IF(CC8&gt;=$D$2, (CC8-$D$2), IF(CC8&lt;$D$4, -(ABS(CC8)-ABS($D$4)), 0 ))</f>
        <v>0</v>
      </c>
      <c r="CE8" s="302"/>
      <c r="CF8" s="121">
        <f>IF(CE8&lt;&gt;"", IFERROR(((CE8-$D8)/$D8), 0), 0)</f>
        <v>0</v>
      </c>
      <c r="CG8" s="122">
        <f t="shared" ref="CG8" si="26">IF(CF8&gt;=$D$2, (CF8-$D$2), IF(CF8&lt;$D$4, -(ABS(CF8)-ABS($D$4)), 0 ))</f>
        <v>0</v>
      </c>
      <c r="CH8" s="304"/>
      <c r="CI8" s="131">
        <f>IF(CH8&lt;&gt;"", IFERROR(((CH8-$D8)/$D8), 0), 0)</f>
        <v>0</v>
      </c>
      <c r="CJ8" s="132">
        <f t="shared" ref="CJ8" si="27">IF(CI8&gt;=$D$2, (CI8-$D$2), IF(CI8&lt;$D$4, -(ABS(CI8)-ABS($D$4)), 0 ))</f>
        <v>0</v>
      </c>
      <c r="CK8" s="302"/>
      <c r="CL8" s="121">
        <f>IF(CK8&lt;&gt;"", IFERROR(((CK8-$D8)/$D8), 0), 0)</f>
        <v>0</v>
      </c>
      <c r="CM8" s="122">
        <f t="shared" ref="CM8" si="28">IF(CL8&gt;=$D$2, (CL8-$D$2), IF(CL8&lt;$D$4, -(ABS(CL8)-ABS($D$4)), 0 ))</f>
        <v>0</v>
      </c>
      <c r="CN8" s="304"/>
      <c r="CO8" s="131">
        <f>IF(CN8&lt;&gt;"", IFERROR(((CN8-$D8)/$D8), 0), 0)</f>
        <v>0</v>
      </c>
      <c r="CP8" s="132">
        <f t="shared" ref="CP8" si="29">IF(CO8&gt;=$D$2, (CO8-$D$2), IF(CO8&lt;$D$4, -(ABS(CO8)-ABS($D$4)), 0 ))</f>
        <v>0</v>
      </c>
      <c r="CQ8" s="302"/>
      <c r="CR8" s="266">
        <f>IF(CQ8&lt;&gt;"", IFERROR(((CQ8-$D8)/$D8), 0), 0)</f>
        <v>0</v>
      </c>
      <c r="CS8" s="122">
        <f t="shared" ref="CS8" si="30">IF(CR8&gt;=$D$2, (CR8-$D$2), IF(CR8&lt;$D$4, -(ABS(CR8)-ABS($D$4)), 0 ))</f>
        <v>0</v>
      </c>
      <c r="CT8" s="304"/>
      <c r="CU8" s="131">
        <f>IF(CT8&lt;&gt;"", IFERROR(((CT8-$D8)/$D8), 0), 0)</f>
        <v>0</v>
      </c>
      <c r="CV8" s="132">
        <f t="shared" ref="CV8" si="31">IF(CU8&gt;=$D$2, (CU8-$D$2), IF(CU8&lt;$D$4, -(ABS(CU8)-ABS($D$4)), 0 ))</f>
        <v>0</v>
      </c>
      <c r="CW8" s="302"/>
      <c r="CX8" s="121">
        <f>IF(CW8&lt;&gt;"", IFERROR(((CW8-$D8)/$D8), 0), 0)</f>
        <v>0</v>
      </c>
      <c r="CY8" s="122">
        <f t="shared" ref="CY8" si="32">IF(CX8&gt;=$D$2, (CX8-$D$2), IF(CX8&lt;$D$4, -(ABS(CX8)-ABS($D$4)), 0 ))</f>
        <v>0</v>
      </c>
      <c r="CZ8" s="304"/>
      <c r="DA8" s="131">
        <f>IF(CZ8&lt;&gt;"", IFERROR(((CZ8-$D8)/$D8), 0), 0)</f>
        <v>0</v>
      </c>
      <c r="DB8" s="132">
        <f t="shared" ref="DB8" si="33">IF(DA8&gt;=$D$2, (DA8-$D$2), IF(DA8&lt;$D$4, -(ABS(DA8)-ABS($D$4)), 0 ))</f>
        <v>0</v>
      </c>
      <c r="DC8" s="302"/>
      <c r="DD8" s="121">
        <f>IF(DC8&lt;&gt;"", IFERROR(((DC8-$D8)/$D8), 0), 0)</f>
        <v>0</v>
      </c>
      <c r="DE8" s="122">
        <f t="shared" ref="DE8" si="34">IF(DD8&gt;=$D$2, (DD8-$D$2), IF(DD8&lt;$D$4, -(ABS(DD8)-ABS($D$4)), 0 ))</f>
        <v>0</v>
      </c>
      <c r="DF8" s="304"/>
      <c r="DG8" s="131">
        <f>IF(DF8&lt;&gt;"", IFERROR(((DF8-$D8)/$D8), 0), 0)</f>
        <v>0</v>
      </c>
      <c r="DH8" s="132">
        <f t="shared" ref="DH8" si="35">IF(DG8&gt;=$D$2, (DG8-$D$2), IF(DG8&lt;$D$4, -(ABS(DG8)-ABS($D$4)), 0 ))</f>
        <v>0</v>
      </c>
      <c r="DI8" s="302"/>
      <c r="DJ8" s="121">
        <f>IF(DI8&lt;&gt;"", IFERROR(((DI8-$D8)/$D8), 0), 0)</f>
        <v>0</v>
      </c>
      <c r="DK8" s="122">
        <f t="shared" ref="DK8" si="36">IF(DJ8&gt;=$D$2, (DJ8-$D$2), IF(DJ8&lt;$D$4, -(ABS(DJ8)-ABS($D$4)), 0 ))</f>
        <v>0</v>
      </c>
      <c r="DL8" s="304"/>
      <c r="DM8" s="131">
        <f>IF(DL8&lt;&gt;"", IFERROR(((DL8-$D8)/$D8), 0), 0)</f>
        <v>0</v>
      </c>
      <c r="DN8" s="132">
        <f t="shared" ref="DN8" si="37">IF(DM8&gt;=$D$2, (DM8-$D$2), IF(DM8&lt;$D$4, -(ABS(DM8)-ABS($D$4)), 0 ))</f>
        <v>0</v>
      </c>
      <c r="DO8" s="302"/>
      <c r="DP8" s="121">
        <f>IF(DO8&lt;&gt;"", IFERROR(((DO8-$D8)/$D8), 0), 0)</f>
        <v>0</v>
      </c>
      <c r="DQ8" s="122">
        <f>IF(DP8&gt;=$D$2, (DP8-$D$2), IF(DP8&lt;$D$4, -(ABS(DP8)-ABS($D$4)), 0 ))</f>
        <v>0</v>
      </c>
      <c r="DR8" s="304"/>
      <c r="DS8" s="131">
        <f>IF(DR8&lt;&gt;"", IFERROR(((DR8-$D8)/$D8), 0), 0)</f>
        <v>0</v>
      </c>
      <c r="DT8" s="132">
        <f>IF(DS8&gt;=$D$2, (DS8-$D$2), IF(DS8&lt;$D$4, -(ABS(DS8)-ABS($D$4)), 0 ))</f>
        <v>0</v>
      </c>
    </row>
    <row r="9" spans="1:124">
      <c r="A9" s="65"/>
      <c r="B9" s="66" t="s">
        <v>13</v>
      </c>
      <c r="C9" s="67"/>
      <c r="D9" s="299"/>
      <c r="E9" s="302"/>
      <c r="F9" s="121">
        <f t="shared" ref="F9:F44" si="38">IF(E9&lt;&gt;"", IFERROR(((E9-$D9)/$D9), 0), 0)</f>
        <v>0</v>
      </c>
      <c r="G9" s="122">
        <f t="shared" ref="G9:G44" si="39">IF(F9&gt;=$D$2, (F9-$D$2), IF(F9&lt;$D$4, -(ABS(F9)-ABS($D$4)), 0 ))</f>
        <v>0</v>
      </c>
      <c r="H9" s="304"/>
      <c r="I9" s="131">
        <f t="shared" ref="I9:I44" si="40">IF(H9&lt;&gt;"", IFERROR(((H9-$D9)/$D9), 0), 0)</f>
        <v>0</v>
      </c>
      <c r="J9" s="132">
        <f t="shared" ref="J9:J44" si="41">IF(I9&gt;=$D$2, (I9-$D$2), IF(I9&lt;$D$4, -(ABS(I9)-ABS($D$4)), 0 ))</f>
        <v>0</v>
      </c>
      <c r="K9" s="302"/>
      <c r="L9" s="121">
        <f t="shared" ref="L9:L44" si="42">IF(K9&lt;&gt;"", IFERROR(((K9-$D9)/$D9), 0), 0)</f>
        <v>0</v>
      </c>
      <c r="M9" s="122">
        <f t="shared" ref="M9:M44" si="43">IF(L9&gt;=$D$2, (L9-$D$2), IF(L9&lt;$D$4, -(ABS(L9)-ABS($D$4)), 0 ))</f>
        <v>0</v>
      </c>
      <c r="N9" s="304"/>
      <c r="O9" s="131">
        <f t="shared" ref="O9:O44" si="44">IF(N9&lt;&gt;"", IFERROR(((N9-$D9)/$D9), 0), 0)</f>
        <v>0</v>
      </c>
      <c r="P9" s="132">
        <f t="shared" ref="P9:P44" si="45">IF(O9&gt;=$D$2, (O9-$D$2), IF(O9&lt;$D$4, -(ABS(O9)-ABS($D$4)), 0 ))</f>
        <v>0</v>
      </c>
      <c r="Q9" s="302"/>
      <c r="R9" s="121">
        <f t="shared" ref="R9:R44" si="46">IF(Q9&lt;&gt;"", IFERROR(((Q9-$D9)/$D9), 0), 0)</f>
        <v>0</v>
      </c>
      <c r="S9" s="122">
        <f t="shared" ref="S9:S44" si="47">IF(R9&gt;=$D$2, (R9-$D$2), IF(R9&lt;$D$4, -(ABS(R9)-ABS($D$4)), 0 ))</f>
        <v>0</v>
      </c>
      <c r="T9" s="304"/>
      <c r="U9" s="131">
        <f t="shared" ref="U9:U44" si="48">IF(T9&lt;&gt;"", IFERROR(((T9-$D9)/$D9), 0), 0)</f>
        <v>0</v>
      </c>
      <c r="V9" s="132">
        <f t="shared" ref="V9:V44" si="49">IF(U9&gt;=$D$2, (U9-$D$2), IF(U9&lt;$D$4, -(ABS(U9)-ABS($D$4)), 0 ))</f>
        <v>0</v>
      </c>
      <c r="W9" s="302"/>
      <c r="X9" s="121">
        <f t="shared" ref="X9:X44" si="50">IF(W9&lt;&gt;"", IFERROR(((W9-$D9)/$D9), 0), 0)</f>
        <v>0</v>
      </c>
      <c r="Y9" s="122">
        <f t="shared" ref="Y9:Y44" si="51">IF(X9&gt;=$D$2, (X9-$D$2), IF(X9&lt;$D$4, -(ABS(X9)-ABS($D$4)), 0 ))</f>
        <v>0</v>
      </c>
      <c r="Z9" s="304"/>
      <c r="AA9" s="131">
        <f t="shared" ref="AA9:AA44" si="52">IF(Z9&lt;&gt;"", IFERROR(((Z9-$D9)/$D9), 0), 0)</f>
        <v>0</v>
      </c>
      <c r="AB9" s="132">
        <f t="shared" ref="AB9:AB44" si="53">IF(AA9&gt;=$D$2, (AA9-$D$2), IF(AA9&lt;$D$4, -(ABS(AA9)-ABS($D$4)), 0 ))</f>
        <v>0</v>
      </c>
      <c r="AC9" s="302"/>
      <c r="AD9" s="121">
        <f t="shared" ref="AD9:AD44" si="54">IF(AC9&lt;&gt;"", IFERROR(((AC9-$D9)/$D9), 0), 0)</f>
        <v>0</v>
      </c>
      <c r="AE9" s="122">
        <f t="shared" ref="AE9:AE44" si="55">IF(AD9&gt;=$D$2, (AD9-$D$2), IF(AD9&lt;$D$4, -(ABS(AD9)-ABS($D$4)), 0 ))</f>
        <v>0</v>
      </c>
      <c r="AF9" s="304"/>
      <c r="AG9" s="131">
        <f t="shared" ref="AG9:AG44" si="56">IF(AF9&lt;&gt;"", IFERROR(((AF9-$D9)/$D9), 0), 0)</f>
        <v>0</v>
      </c>
      <c r="AH9" s="132">
        <f t="shared" ref="AH9:AH44" si="57">IF(AG9&gt;=$D$2, (AG9-$D$2), IF(AG9&lt;$D$4, -(ABS(AG9)-ABS($D$4)), 0 ))</f>
        <v>0</v>
      </c>
      <c r="AI9" s="302"/>
      <c r="AJ9" s="121">
        <f t="shared" ref="AJ9:AJ44" si="58">IF(AI9&lt;&gt;"", IFERROR(((AI9-$D9)/$D9), 0), 0)</f>
        <v>0</v>
      </c>
      <c r="AK9" s="122">
        <f t="shared" ref="AK9:AK44" si="59">IF(AJ9&gt;=$D$2, (AJ9-$D$2), IF(AJ9&lt;$D$4, -(ABS(AJ9)-ABS($D$4)), 0 ))</f>
        <v>0</v>
      </c>
      <c r="AL9" s="304"/>
      <c r="AM9" s="131">
        <f t="shared" ref="AM9:AM44" si="60">IF(AL9&lt;&gt;"", IFERROR(((AL9-$D9)/$D9), 0), 0)</f>
        <v>0</v>
      </c>
      <c r="AN9" s="132">
        <f t="shared" ref="AN9:AN44" si="61">IF(AM9&gt;=$D$2, (AM9-$D$2), IF(AM9&lt;$D$4, -(ABS(AM9)-ABS($D$4)), 0 ))</f>
        <v>0</v>
      </c>
      <c r="AO9" s="302"/>
      <c r="AP9" s="121">
        <f t="shared" ref="AP9:AP44" si="62">IF(AO9&lt;&gt;"", IFERROR(((AO9-$D9)/$D9), 0), 0)</f>
        <v>0</v>
      </c>
      <c r="AQ9" s="122">
        <f t="shared" ref="AQ9:AQ44" si="63">IF(AP9&gt;=$D$2, (AP9-$D$2), IF(AP9&lt;$D$4, -(ABS(AP9)-ABS($D$4)), 0 ))</f>
        <v>0</v>
      </c>
      <c r="AR9" s="304"/>
      <c r="AS9" s="131">
        <f t="shared" ref="AS9:AS44" si="64">IF(AR9&lt;&gt;"", IFERROR(((AR9-$D9)/$D9), 0), 0)</f>
        <v>0</v>
      </c>
      <c r="AT9" s="132">
        <f t="shared" ref="AT9:AT44" si="65">IF(AS9&gt;=$D$2, (AS9-$D$2), IF(AS9&lt;$D$4, -(ABS(AS9)-ABS($D$4)), 0 ))</f>
        <v>0</v>
      </c>
      <c r="AU9" s="302"/>
      <c r="AV9" s="121">
        <f t="shared" ref="AV9:AV44" si="66">IF(AU9&lt;&gt;"", IFERROR(((AU9-$D9)/$D9), 0), 0)</f>
        <v>0</v>
      </c>
      <c r="AW9" s="122">
        <f t="shared" ref="AW9:AW44" si="67">IF(AV9&gt;=$D$2, (AV9-$D$2), IF(AV9&lt;$D$4, -(ABS(AV9)-ABS($D$4)), 0 ))</f>
        <v>0</v>
      </c>
      <c r="AX9" s="304"/>
      <c r="AY9" s="131">
        <f t="shared" ref="AY9:AY44" si="68">IF(AX9&lt;&gt;"", IFERROR(((AX9-$D9)/$D9), 0), 0)</f>
        <v>0</v>
      </c>
      <c r="AZ9" s="132">
        <f t="shared" ref="AZ9:AZ44" si="69">IF(AY9&gt;=$D$2, (AY9-$D$2), IF(AY9&lt;$D$4, -(ABS(AY9)-ABS($D$4)), 0 ))</f>
        <v>0</v>
      </c>
      <c r="BA9" s="302"/>
      <c r="BB9" s="121">
        <f t="shared" ref="BB9:BB44" si="70">IF(BA9&lt;&gt;"", IFERROR(((BA9-$D9)/$D9), 0), 0)</f>
        <v>0</v>
      </c>
      <c r="BC9" s="122">
        <f t="shared" ref="BC9:BC44" si="71">IF(BB9&gt;=$D$2, (BB9-$D$2), IF(BB9&lt;$D$4, -(ABS(BB9)-ABS($D$4)), 0 ))</f>
        <v>0</v>
      </c>
      <c r="BD9" s="304"/>
      <c r="BE9" s="131">
        <f t="shared" ref="BE9:BE44" si="72">IF(BD9&lt;&gt;"", IFERROR(((BD9-$D9)/$D9), 0), 0)</f>
        <v>0</v>
      </c>
      <c r="BF9" s="132">
        <f t="shared" ref="BF9:BF44" si="73">IF(BE9&gt;=$D$2, (BE9-$D$2), IF(BE9&lt;$D$4, -(ABS(BE9)-ABS($D$4)), 0 ))</f>
        <v>0</v>
      </c>
      <c r="BG9" s="302"/>
      <c r="BH9" s="121">
        <f t="shared" ref="BH9:BH44" si="74">IF(BG9&lt;&gt;"", IFERROR(((BG9-$D9)/$D9), 0), 0)</f>
        <v>0</v>
      </c>
      <c r="BI9" s="122">
        <f t="shared" ref="BI9:BI44" si="75">IF(BH9&gt;=$D$2, (BH9-$D$2), IF(BH9&lt;$D$4, -(ABS(BH9)-ABS($D$4)), 0 ))</f>
        <v>0</v>
      </c>
      <c r="BJ9" s="304"/>
      <c r="BK9" s="131">
        <f t="shared" ref="BK9:BK44" si="76">IF(BJ9&lt;&gt;"", IFERROR(((BJ9-$D9)/$D9), 0), 0)</f>
        <v>0</v>
      </c>
      <c r="BL9" s="132">
        <f t="shared" ref="BL9:BL44" si="77">IF(BK9&gt;=$D$2, (BK9-$D$2), IF(BK9&lt;$D$4, -(ABS(BK9)-ABS($D$4)), 0 ))</f>
        <v>0</v>
      </c>
      <c r="BM9" s="302"/>
      <c r="BN9" s="121">
        <f t="shared" ref="BN9:BN44" si="78">IF(BM9&lt;&gt;"", IFERROR(((BM9-$D9)/$D9), 0), 0)</f>
        <v>0</v>
      </c>
      <c r="BO9" s="122">
        <f t="shared" ref="BO9:BO44" si="79">IF(BN9&gt;=$D$2, (BN9-$D$2), IF(BN9&lt;$D$4, -(ABS(BN9)-ABS($D$4)), 0 ))</f>
        <v>0</v>
      </c>
      <c r="BP9" s="304"/>
      <c r="BQ9" s="131">
        <f t="shared" ref="BQ9:BQ44" si="80">IF(BP9&lt;&gt;"", IFERROR(((BP9-$D9)/$D9), 0), 0)</f>
        <v>0</v>
      </c>
      <c r="BR9" s="132">
        <f t="shared" ref="BR9:BR44" si="81">IF(BQ9&gt;=$D$2, (BQ9-$D$2), IF(BQ9&lt;$D$4, -(ABS(BQ9)-ABS($D$4)), 0 ))</f>
        <v>0</v>
      </c>
      <c r="BS9" s="302"/>
      <c r="BT9" s="121">
        <f t="shared" ref="BT9:BT44" si="82">IF(BS9&lt;&gt;"", IFERROR(((BS9-$D9)/$D9), 0), 0)</f>
        <v>0</v>
      </c>
      <c r="BU9" s="122">
        <f t="shared" ref="BU9:BU44" si="83">IF(BT9&gt;=$D$2, (BT9-$D$2), IF(BT9&lt;$D$4, -(ABS(BT9)-ABS($D$4)), 0 ))</f>
        <v>0</v>
      </c>
      <c r="BV9" s="304"/>
      <c r="BW9" s="131">
        <f t="shared" ref="BW9:BW44" si="84">IF(BV9&lt;&gt;"", IFERROR(((BV9-$D9)/$D9), 0), 0)</f>
        <v>0</v>
      </c>
      <c r="BX9" s="132">
        <f t="shared" ref="BX9:BX44" si="85">IF(BW9&gt;=$D$2, (BW9-$D$2), IF(BW9&lt;$D$4, -(ABS(BW9)-ABS($D$4)), 0 ))</f>
        <v>0</v>
      </c>
      <c r="BY9" s="302"/>
      <c r="BZ9" s="121">
        <f t="shared" ref="BZ9:BZ44" si="86">IF(BY9&lt;&gt;"", IFERROR(((BY9-$D9)/$D9), 0), 0)</f>
        <v>0</v>
      </c>
      <c r="CA9" s="122">
        <f t="shared" ref="CA9:CA44" si="87">IF(BZ9&gt;=$D$2, (BZ9-$D$2), IF(BZ9&lt;$D$4, -(ABS(BZ9)-ABS($D$4)), 0 ))</f>
        <v>0</v>
      </c>
      <c r="CB9" s="304"/>
      <c r="CC9" s="131">
        <f t="shared" ref="CC9:CC44" si="88">IF(CB9&lt;&gt;"", IFERROR(((CB9-$D9)/$D9), 0), 0)</f>
        <v>0</v>
      </c>
      <c r="CD9" s="132">
        <f t="shared" ref="CD9:CD44" si="89">IF(CC9&gt;=$D$2, (CC9-$D$2), IF(CC9&lt;$D$4, -(ABS(CC9)-ABS($D$4)), 0 ))</f>
        <v>0</v>
      </c>
      <c r="CE9" s="302"/>
      <c r="CF9" s="121">
        <f t="shared" ref="CF9:CF44" si="90">IF(CE9&lt;&gt;"", IFERROR(((CE9-$D9)/$D9), 0), 0)</f>
        <v>0</v>
      </c>
      <c r="CG9" s="122">
        <f t="shared" ref="CG9:CG44" si="91">IF(CF9&gt;=$D$2, (CF9-$D$2), IF(CF9&lt;$D$4, -(ABS(CF9)-ABS($D$4)), 0 ))</f>
        <v>0</v>
      </c>
      <c r="CH9" s="304"/>
      <c r="CI9" s="131">
        <f t="shared" ref="CI9:CI44" si="92">IF(CH9&lt;&gt;"", IFERROR(((CH9-$D9)/$D9), 0), 0)</f>
        <v>0</v>
      </c>
      <c r="CJ9" s="132">
        <f t="shared" ref="CJ9:CJ44" si="93">IF(CI9&gt;=$D$2, (CI9-$D$2), IF(CI9&lt;$D$4, -(ABS(CI9)-ABS($D$4)), 0 ))</f>
        <v>0</v>
      </c>
      <c r="CK9" s="302"/>
      <c r="CL9" s="121">
        <f t="shared" ref="CL9:CL44" si="94">IF(CK9&lt;&gt;"", IFERROR(((CK9-$D9)/$D9), 0), 0)</f>
        <v>0</v>
      </c>
      <c r="CM9" s="122">
        <f t="shared" ref="CM9:CM44" si="95">IF(CL9&gt;=$D$2, (CL9-$D$2), IF(CL9&lt;$D$4, -(ABS(CL9)-ABS($D$4)), 0 ))</f>
        <v>0</v>
      </c>
      <c r="CN9" s="304"/>
      <c r="CO9" s="131">
        <f t="shared" ref="CO9:CO44" si="96">IF(CN9&lt;&gt;"", IFERROR(((CN9-$D9)/$D9), 0), 0)</f>
        <v>0</v>
      </c>
      <c r="CP9" s="132">
        <f t="shared" ref="CP9:CP44" si="97">IF(CO9&gt;=$D$2, (CO9-$D$2), IF(CO9&lt;$D$4, -(ABS(CO9)-ABS($D$4)), 0 ))</f>
        <v>0</v>
      </c>
      <c r="CQ9" s="302"/>
      <c r="CR9" s="266">
        <f t="shared" ref="CR9:CR44" si="98">IF(CQ9&lt;&gt;"", IFERROR(((CQ9-$D9)/$D9), 0), 0)</f>
        <v>0</v>
      </c>
      <c r="CS9" s="122">
        <f t="shared" ref="CS9:CS44" si="99">IF(CR9&gt;=$D$2, (CR9-$D$2), IF(CR9&lt;$D$4, -(ABS(CR9)-ABS($D$4)), 0 ))</f>
        <v>0</v>
      </c>
      <c r="CT9" s="304"/>
      <c r="CU9" s="131">
        <f t="shared" ref="CU9:CU44" si="100">IF(CT9&lt;&gt;"", IFERROR(((CT9-$D9)/$D9), 0), 0)</f>
        <v>0</v>
      </c>
      <c r="CV9" s="132">
        <f t="shared" ref="CV9:CV44" si="101">IF(CU9&gt;=$D$2, (CU9-$D$2), IF(CU9&lt;$D$4, -(ABS(CU9)-ABS($D$4)), 0 ))</f>
        <v>0</v>
      </c>
      <c r="CW9" s="302"/>
      <c r="CX9" s="121">
        <f t="shared" ref="CX9:CX44" si="102">IF(CW9&lt;&gt;"", IFERROR(((CW9-$D9)/$D9), 0), 0)</f>
        <v>0</v>
      </c>
      <c r="CY9" s="122">
        <f t="shared" ref="CY9:CY44" si="103">IF(CX9&gt;=$D$2, (CX9-$D$2), IF(CX9&lt;$D$4, -(ABS(CX9)-ABS($D$4)), 0 ))</f>
        <v>0</v>
      </c>
      <c r="CZ9" s="304"/>
      <c r="DA9" s="131">
        <f t="shared" ref="DA9:DA44" si="104">IF(CZ9&lt;&gt;"", IFERROR(((CZ9-$D9)/$D9), 0), 0)</f>
        <v>0</v>
      </c>
      <c r="DB9" s="132">
        <f t="shared" ref="DB9:DB44" si="105">IF(DA9&gt;=$D$2, (DA9-$D$2), IF(DA9&lt;$D$4, -(ABS(DA9)-ABS($D$4)), 0 ))</f>
        <v>0</v>
      </c>
      <c r="DC9" s="302"/>
      <c r="DD9" s="121">
        <f t="shared" ref="DD9:DD44" si="106">IF(DC9&lt;&gt;"", IFERROR(((DC9-$D9)/$D9), 0), 0)</f>
        <v>0</v>
      </c>
      <c r="DE9" s="122">
        <f t="shared" ref="DE9:DE44" si="107">IF(DD9&gt;=$D$2, (DD9-$D$2), IF(DD9&lt;$D$4, -(ABS(DD9)-ABS($D$4)), 0 ))</f>
        <v>0</v>
      </c>
      <c r="DF9" s="304"/>
      <c r="DG9" s="131">
        <f t="shared" ref="DG9:DG44" si="108">IF(DF9&lt;&gt;"", IFERROR(((DF9-$D9)/$D9), 0), 0)</f>
        <v>0</v>
      </c>
      <c r="DH9" s="132">
        <f t="shared" ref="DH9:DH44" si="109">IF(DG9&gt;=$D$2, (DG9-$D$2), IF(DG9&lt;$D$4, -(ABS(DG9)-ABS($D$4)), 0 ))</f>
        <v>0</v>
      </c>
      <c r="DI9" s="302"/>
      <c r="DJ9" s="121">
        <f t="shared" ref="DJ9:DJ44" si="110">IF(DI9&lt;&gt;"", IFERROR(((DI9-$D9)/$D9), 0), 0)</f>
        <v>0</v>
      </c>
      <c r="DK9" s="122">
        <f t="shared" ref="DK9:DK44" si="111">IF(DJ9&gt;=$D$2, (DJ9-$D$2), IF(DJ9&lt;$D$4, -(ABS(DJ9)-ABS($D$4)), 0 ))</f>
        <v>0</v>
      </c>
      <c r="DL9" s="304"/>
      <c r="DM9" s="131">
        <f t="shared" ref="DM9:DM44" si="112">IF(DL9&lt;&gt;"", IFERROR(((DL9-$D9)/$D9), 0), 0)</f>
        <v>0</v>
      </c>
      <c r="DN9" s="132">
        <f t="shared" ref="DN9:DN44" si="113">IF(DM9&gt;=$D$2, (DM9-$D$2), IF(DM9&lt;$D$4, -(ABS(DM9)-ABS($D$4)), 0 ))</f>
        <v>0</v>
      </c>
      <c r="DO9" s="302"/>
      <c r="DP9" s="121">
        <f t="shared" ref="DP9:DP44" si="114">IF(DO9&lt;&gt;"", IFERROR(((DO9-$D9)/$D9), 0), 0)</f>
        <v>0</v>
      </c>
      <c r="DQ9" s="122">
        <f t="shared" ref="DQ9:DQ44" si="115">IF(DP9&gt;=$D$2, (DP9-$D$2), IF(DP9&lt;$D$4, -(ABS(DP9)-ABS($D$4)), 0 ))</f>
        <v>0</v>
      </c>
      <c r="DR9" s="304"/>
      <c r="DS9" s="131">
        <f t="shared" ref="DS9:DS44" si="116">IF(DR9&lt;&gt;"", IFERROR(((DR9-$D9)/$D9), 0), 0)</f>
        <v>0</v>
      </c>
      <c r="DT9" s="132">
        <f t="shared" ref="DT9:DT44" si="117">IF(DS9&gt;=$D$2, (DS9-$D$2), IF(DS9&lt;$D$4, -(ABS(DS9)-ABS($D$4)), 0 ))</f>
        <v>0</v>
      </c>
    </row>
    <row r="10" spans="1:124">
      <c r="A10" s="65"/>
      <c r="B10" s="66" t="s">
        <v>136</v>
      </c>
      <c r="C10" s="67"/>
      <c r="D10" s="299"/>
      <c r="E10" s="302"/>
      <c r="F10" s="121">
        <f t="shared" si="38"/>
        <v>0</v>
      </c>
      <c r="G10" s="122">
        <f t="shared" si="39"/>
        <v>0</v>
      </c>
      <c r="H10" s="304"/>
      <c r="I10" s="131">
        <f t="shared" si="40"/>
        <v>0</v>
      </c>
      <c r="J10" s="132">
        <f t="shared" si="41"/>
        <v>0</v>
      </c>
      <c r="K10" s="302"/>
      <c r="L10" s="121">
        <f t="shared" si="42"/>
        <v>0</v>
      </c>
      <c r="M10" s="122">
        <f t="shared" si="43"/>
        <v>0</v>
      </c>
      <c r="N10" s="304"/>
      <c r="O10" s="131">
        <f t="shared" si="44"/>
        <v>0</v>
      </c>
      <c r="P10" s="132">
        <f t="shared" si="45"/>
        <v>0</v>
      </c>
      <c r="Q10" s="302"/>
      <c r="R10" s="121">
        <f t="shared" si="46"/>
        <v>0</v>
      </c>
      <c r="S10" s="122">
        <f t="shared" si="47"/>
        <v>0</v>
      </c>
      <c r="T10" s="304"/>
      <c r="U10" s="131">
        <f t="shared" si="48"/>
        <v>0</v>
      </c>
      <c r="V10" s="132">
        <f t="shared" si="49"/>
        <v>0</v>
      </c>
      <c r="W10" s="302"/>
      <c r="X10" s="121">
        <f t="shared" si="50"/>
        <v>0</v>
      </c>
      <c r="Y10" s="122">
        <f t="shared" si="51"/>
        <v>0</v>
      </c>
      <c r="Z10" s="304"/>
      <c r="AA10" s="131">
        <f t="shared" si="52"/>
        <v>0</v>
      </c>
      <c r="AB10" s="132">
        <f t="shared" si="53"/>
        <v>0</v>
      </c>
      <c r="AC10" s="302"/>
      <c r="AD10" s="121">
        <f t="shared" si="54"/>
        <v>0</v>
      </c>
      <c r="AE10" s="122">
        <f t="shared" si="55"/>
        <v>0</v>
      </c>
      <c r="AF10" s="304"/>
      <c r="AG10" s="131">
        <f t="shared" si="56"/>
        <v>0</v>
      </c>
      <c r="AH10" s="132">
        <f t="shared" si="57"/>
        <v>0</v>
      </c>
      <c r="AI10" s="302"/>
      <c r="AJ10" s="121">
        <f t="shared" si="58"/>
        <v>0</v>
      </c>
      <c r="AK10" s="122">
        <f t="shared" si="59"/>
        <v>0</v>
      </c>
      <c r="AL10" s="304"/>
      <c r="AM10" s="131">
        <f t="shared" si="60"/>
        <v>0</v>
      </c>
      <c r="AN10" s="132">
        <f t="shared" si="61"/>
        <v>0</v>
      </c>
      <c r="AO10" s="302"/>
      <c r="AP10" s="121">
        <f t="shared" si="62"/>
        <v>0</v>
      </c>
      <c r="AQ10" s="122">
        <f t="shared" si="63"/>
        <v>0</v>
      </c>
      <c r="AR10" s="304"/>
      <c r="AS10" s="131">
        <f t="shared" si="64"/>
        <v>0</v>
      </c>
      <c r="AT10" s="132">
        <f t="shared" si="65"/>
        <v>0</v>
      </c>
      <c r="AU10" s="302"/>
      <c r="AV10" s="121">
        <f t="shared" si="66"/>
        <v>0</v>
      </c>
      <c r="AW10" s="122">
        <f t="shared" si="67"/>
        <v>0</v>
      </c>
      <c r="AX10" s="304"/>
      <c r="AY10" s="131">
        <f t="shared" si="68"/>
        <v>0</v>
      </c>
      <c r="AZ10" s="132">
        <f t="shared" si="69"/>
        <v>0</v>
      </c>
      <c r="BA10" s="302"/>
      <c r="BB10" s="121">
        <f t="shared" si="70"/>
        <v>0</v>
      </c>
      <c r="BC10" s="122">
        <f t="shared" si="71"/>
        <v>0</v>
      </c>
      <c r="BD10" s="304"/>
      <c r="BE10" s="131">
        <f t="shared" si="72"/>
        <v>0</v>
      </c>
      <c r="BF10" s="132">
        <f t="shared" si="73"/>
        <v>0</v>
      </c>
      <c r="BG10" s="302"/>
      <c r="BH10" s="121">
        <f t="shared" si="74"/>
        <v>0</v>
      </c>
      <c r="BI10" s="122">
        <f t="shared" si="75"/>
        <v>0</v>
      </c>
      <c r="BJ10" s="304"/>
      <c r="BK10" s="131">
        <f t="shared" si="76"/>
        <v>0</v>
      </c>
      <c r="BL10" s="132">
        <f t="shared" si="77"/>
        <v>0</v>
      </c>
      <c r="BM10" s="302"/>
      <c r="BN10" s="121">
        <f t="shared" si="78"/>
        <v>0</v>
      </c>
      <c r="BO10" s="122">
        <f t="shared" si="79"/>
        <v>0</v>
      </c>
      <c r="BP10" s="304"/>
      <c r="BQ10" s="131">
        <f t="shared" si="80"/>
        <v>0</v>
      </c>
      <c r="BR10" s="132">
        <f t="shared" si="81"/>
        <v>0</v>
      </c>
      <c r="BS10" s="302"/>
      <c r="BT10" s="121">
        <f t="shared" si="82"/>
        <v>0</v>
      </c>
      <c r="BU10" s="122">
        <f t="shared" si="83"/>
        <v>0</v>
      </c>
      <c r="BV10" s="304"/>
      <c r="BW10" s="131">
        <f t="shared" si="84"/>
        <v>0</v>
      </c>
      <c r="BX10" s="132">
        <f t="shared" si="85"/>
        <v>0</v>
      </c>
      <c r="BY10" s="302"/>
      <c r="BZ10" s="121">
        <f t="shared" si="86"/>
        <v>0</v>
      </c>
      <c r="CA10" s="122">
        <f t="shared" si="87"/>
        <v>0</v>
      </c>
      <c r="CB10" s="304"/>
      <c r="CC10" s="131">
        <f t="shared" si="88"/>
        <v>0</v>
      </c>
      <c r="CD10" s="132">
        <f t="shared" si="89"/>
        <v>0</v>
      </c>
      <c r="CE10" s="302"/>
      <c r="CF10" s="121">
        <f t="shared" si="90"/>
        <v>0</v>
      </c>
      <c r="CG10" s="122">
        <f t="shared" si="91"/>
        <v>0</v>
      </c>
      <c r="CH10" s="304"/>
      <c r="CI10" s="131">
        <f t="shared" si="92"/>
        <v>0</v>
      </c>
      <c r="CJ10" s="132">
        <f t="shared" si="93"/>
        <v>0</v>
      </c>
      <c r="CK10" s="302"/>
      <c r="CL10" s="121">
        <f t="shared" si="94"/>
        <v>0</v>
      </c>
      <c r="CM10" s="122">
        <f t="shared" si="95"/>
        <v>0</v>
      </c>
      <c r="CN10" s="304"/>
      <c r="CO10" s="131">
        <f t="shared" si="96"/>
        <v>0</v>
      </c>
      <c r="CP10" s="132">
        <f t="shared" si="97"/>
        <v>0</v>
      </c>
      <c r="CQ10" s="302"/>
      <c r="CR10" s="266">
        <f t="shared" si="98"/>
        <v>0</v>
      </c>
      <c r="CS10" s="122">
        <f t="shared" si="99"/>
        <v>0</v>
      </c>
      <c r="CT10" s="304"/>
      <c r="CU10" s="131">
        <f t="shared" si="100"/>
        <v>0</v>
      </c>
      <c r="CV10" s="132">
        <f t="shared" si="101"/>
        <v>0</v>
      </c>
      <c r="CW10" s="302"/>
      <c r="CX10" s="121">
        <f t="shared" si="102"/>
        <v>0</v>
      </c>
      <c r="CY10" s="122">
        <f t="shared" si="103"/>
        <v>0</v>
      </c>
      <c r="CZ10" s="304"/>
      <c r="DA10" s="131">
        <f t="shared" si="104"/>
        <v>0</v>
      </c>
      <c r="DB10" s="132">
        <f t="shared" si="105"/>
        <v>0</v>
      </c>
      <c r="DC10" s="302"/>
      <c r="DD10" s="121">
        <f t="shared" si="106"/>
        <v>0</v>
      </c>
      <c r="DE10" s="122">
        <f t="shared" si="107"/>
        <v>0</v>
      </c>
      <c r="DF10" s="304"/>
      <c r="DG10" s="131">
        <f t="shared" si="108"/>
        <v>0</v>
      </c>
      <c r="DH10" s="132">
        <f t="shared" si="109"/>
        <v>0</v>
      </c>
      <c r="DI10" s="302"/>
      <c r="DJ10" s="121">
        <f t="shared" si="110"/>
        <v>0</v>
      </c>
      <c r="DK10" s="122">
        <f t="shared" si="111"/>
        <v>0</v>
      </c>
      <c r="DL10" s="304"/>
      <c r="DM10" s="131">
        <f t="shared" si="112"/>
        <v>0</v>
      </c>
      <c r="DN10" s="132">
        <f t="shared" si="113"/>
        <v>0</v>
      </c>
      <c r="DO10" s="302"/>
      <c r="DP10" s="121">
        <f t="shared" si="114"/>
        <v>0</v>
      </c>
      <c r="DQ10" s="122">
        <f t="shared" si="115"/>
        <v>0</v>
      </c>
      <c r="DR10" s="304"/>
      <c r="DS10" s="131">
        <f t="shared" si="116"/>
        <v>0</v>
      </c>
      <c r="DT10" s="132">
        <f t="shared" si="117"/>
        <v>0</v>
      </c>
    </row>
    <row r="11" spans="1:124">
      <c r="A11" s="68" t="s">
        <v>21</v>
      </c>
      <c r="B11" s="68"/>
      <c r="C11" s="68"/>
      <c r="D11" s="299"/>
      <c r="E11" s="302"/>
      <c r="F11" s="121">
        <f t="shared" si="38"/>
        <v>0</v>
      </c>
      <c r="G11" s="122">
        <f>IF(F11&gt;=$D$2, (F11-$D$2), IF(F11&lt;$D$4, -(ABS(F11)-ABS($D$4)), 0 ))</f>
        <v>0</v>
      </c>
      <c r="H11" s="304"/>
      <c r="I11" s="131">
        <f t="shared" si="40"/>
        <v>0</v>
      </c>
      <c r="J11" s="132">
        <f t="shared" si="41"/>
        <v>0</v>
      </c>
      <c r="K11" s="302"/>
      <c r="L11" s="121">
        <f t="shared" si="42"/>
        <v>0</v>
      </c>
      <c r="M11" s="122">
        <f t="shared" si="43"/>
        <v>0</v>
      </c>
      <c r="N11" s="304"/>
      <c r="O11" s="131">
        <f t="shared" si="44"/>
        <v>0</v>
      </c>
      <c r="P11" s="132">
        <f t="shared" si="45"/>
        <v>0</v>
      </c>
      <c r="Q11" s="302"/>
      <c r="R11" s="121">
        <f t="shared" si="46"/>
        <v>0</v>
      </c>
      <c r="S11" s="122">
        <f t="shared" si="47"/>
        <v>0</v>
      </c>
      <c r="T11" s="304"/>
      <c r="U11" s="131">
        <f t="shared" si="48"/>
        <v>0</v>
      </c>
      <c r="V11" s="132">
        <f t="shared" si="49"/>
        <v>0</v>
      </c>
      <c r="W11" s="302"/>
      <c r="X11" s="121">
        <f t="shared" si="50"/>
        <v>0</v>
      </c>
      <c r="Y11" s="122">
        <f t="shared" si="51"/>
        <v>0</v>
      </c>
      <c r="Z11" s="304"/>
      <c r="AA11" s="131">
        <f t="shared" si="52"/>
        <v>0</v>
      </c>
      <c r="AB11" s="132">
        <f t="shared" si="53"/>
        <v>0</v>
      </c>
      <c r="AC11" s="302"/>
      <c r="AD11" s="121">
        <f t="shared" si="54"/>
        <v>0</v>
      </c>
      <c r="AE11" s="122">
        <f t="shared" si="55"/>
        <v>0</v>
      </c>
      <c r="AF11" s="304"/>
      <c r="AG11" s="131">
        <f t="shared" si="56"/>
        <v>0</v>
      </c>
      <c r="AH11" s="132">
        <f t="shared" si="57"/>
        <v>0</v>
      </c>
      <c r="AI11" s="302"/>
      <c r="AJ11" s="121">
        <f t="shared" si="58"/>
        <v>0</v>
      </c>
      <c r="AK11" s="122">
        <f t="shared" si="59"/>
        <v>0</v>
      </c>
      <c r="AL11" s="304"/>
      <c r="AM11" s="131">
        <f t="shared" si="60"/>
        <v>0</v>
      </c>
      <c r="AN11" s="132">
        <f t="shared" si="61"/>
        <v>0</v>
      </c>
      <c r="AO11" s="302"/>
      <c r="AP11" s="121">
        <f t="shared" si="62"/>
        <v>0</v>
      </c>
      <c r="AQ11" s="122">
        <f t="shared" si="63"/>
        <v>0</v>
      </c>
      <c r="AR11" s="304"/>
      <c r="AS11" s="131">
        <f t="shared" si="64"/>
        <v>0</v>
      </c>
      <c r="AT11" s="132">
        <f t="shared" si="65"/>
        <v>0</v>
      </c>
      <c r="AU11" s="302"/>
      <c r="AV11" s="121">
        <f t="shared" si="66"/>
        <v>0</v>
      </c>
      <c r="AW11" s="122">
        <f t="shared" si="67"/>
        <v>0</v>
      </c>
      <c r="AX11" s="304"/>
      <c r="AY11" s="131">
        <f t="shared" si="68"/>
        <v>0</v>
      </c>
      <c r="AZ11" s="132">
        <f t="shared" si="69"/>
        <v>0</v>
      </c>
      <c r="BA11" s="302"/>
      <c r="BB11" s="121">
        <f t="shared" si="70"/>
        <v>0</v>
      </c>
      <c r="BC11" s="122">
        <f t="shared" si="71"/>
        <v>0</v>
      </c>
      <c r="BD11" s="304"/>
      <c r="BE11" s="131">
        <f t="shared" si="72"/>
        <v>0</v>
      </c>
      <c r="BF11" s="132">
        <f t="shared" si="73"/>
        <v>0</v>
      </c>
      <c r="BG11" s="302"/>
      <c r="BH11" s="121">
        <f t="shared" si="74"/>
        <v>0</v>
      </c>
      <c r="BI11" s="122">
        <f t="shared" si="75"/>
        <v>0</v>
      </c>
      <c r="BJ11" s="304"/>
      <c r="BK11" s="131">
        <f t="shared" si="76"/>
        <v>0</v>
      </c>
      <c r="BL11" s="132">
        <f t="shared" si="77"/>
        <v>0</v>
      </c>
      <c r="BM11" s="302"/>
      <c r="BN11" s="121">
        <f t="shared" si="78"/>
        <v>0</v>
      </c>
      <c r="BO11" s="122">
        <f t="shared" si="79"/>
        <v>0</v>
      </c>
      <c r="BP11" s="304"/>
      <c r="BQ11" s="131">
        <f t="shared" si="80"/>
        <v>0</v>
      </c>
      <c r="BR11" s="132">
        <f t="shared" si="81"/>
        <v>0</v>
      </c>
      <c r="BS11" s="302"/>
      <c r="BT11" s="121">
        <f t="shared" si="82"/>
        <v>0</v>
      </c>
      <c r="BU11" s="122">
        <f t="shared" si="83"/>
        <v>0</v>
      </c>
      <c r="BV11" s="304"/>
      <c r="BW11" s="131">
        <f t="shared" si="84"/>
        <v>0</v>
      </c>
      <c r="BX11" s="132">
        <f t="shared" si="85"/>
        <v>0</v>
      </c>
      <c r="BY11" s="302"/>
      <c r="BZ11" s="121">
        <f t="shared" si="86"/>
        <v>0</v>
      </c>
      <c r="CA11" s="122">
        <f t="shared" si="87"/>
        <v>0</v>
      </c>
      <c r="CB11" s="304"/>
      <c r="CC11" s="131">
        <f t="shared" si="88"/>
        <v>0</v>
      </c>
      <c r="CD11" s="132">
        <f t="shared" si="89"/>
        <v>0</v>
      </c>
      <c r="CE11" s="302"/>
      <c r="CF11" s="121">
        <f t="shared" si="90"/>
        <v>0</v>
      </c>
      <c r="CG11" s="122">
        <f t="shared" si="91"/>
        <v>0</v>
      </c>
      <c r="CH11" s="304"/>
      <c r="CI11" s="131">
        <f t="shared" si="92"/>
        <v>0</v>
      </c>
      <c r="CJ11" s="132">
        <f t="shared" si="93"/>
        <v>0</v>
      </c>
      <c r="CK11" s="302"/>
      <c r="CL11" s="121">
        <f t="shared" si="94"/>
        <v>0</v>
      </c>
      <c r="CM11" s="122">
        <f t="shared" si="95"/>
        <v>0</v>
      </c>
      <c r="CN11" s="304"/>
      <c r="CO11" s="131">
        <f t="shared" si="96"/>
        <v>0</v>
      </c>
      <c r="CP11" s="132">
        <f t="shared" si="97"/>
        <v>0</v>
      </c>
      <c r="CQ11" s="302"/>
      <c r="CR11" s="266">
        <f t="shared" si="98"/>
        <v>0</v>
      </c>
      <c r="CS11" s="122">
        <f t="shared" si="99"/>
        <v>0</v>
      </c>
      <c r="CT11" s="304"/>
      <c r="CU11" s="131">
        <f t="shared" si="100"/>
        <v>0</v>
      </c>
      <c r="CV11" s="132">
        <f t="shared" si="101"/>
        <v>0</v>
      </c>
      <c r="CW11" s="302"/>
      <c r="CX11" s="121">
        <f t="shared" si="102"/>
        <v>0</v>
      </c>
      <c r="CY11" s="122">
        <f t="shared" si="103"/>
        <v>0</v>
      </c>
      <c r="CZ11" s="304"/>
      <c r="DA11" s="131">
        <f t="shared" si="104"/>
        <v>0</v>
      </c>
      <c r="DB11" s="132">
        <f t="shared" si="105"/>
        <v>0</v>
      </c>
      <c r="DC11" s="302"/>
      <c r="DD11" s="121">
        <f t="shared" si="106"/>
        <v>0</v>
      </c>
      <c r="DE11" s="122">
        <f t="shared" si="107"/>
        <v>0</v>
      </c>
      <c r="DF11" s="304"/>
      <c r="DG11" s="131">
        <f t="shared" si="108"/>
        <v>0</v>
      </c>
      <c r="DH11" s="132">
        <f t="shared" si="109"/>
        <v>0</v>
      </c>
      <c r="DI11" s="302"/>
      <c r="DJ11" s="121">
        <f t="shared" si="110"/>
        <v>0</v>
      </c>
      <c r="DK11" s="122">
        <f t="shared" si="111"/>
        <v>0</v>
      </c>
      <c r="DL11" s="304"/>
      <c r="DM11" s="131">
        <f t="shared" si="112"/>
        <v>0</v>
      </c>
      <c r="DN11" s="132">
        <f t="shared" si="113"/>
        <v>0</v>
      </c>
      <c r="DO11" s="302"/>
      <c r="DP11" s="121">
        <f t="shared" si="114"/>
        <v>0</v>
      </c>
      <c r="DQ11" s="122">
        <f t="shared" si="115"/>
        <v>0</v>
      </c>
      <c r="DR11" s="304"/>
      <c r="DS11" s="131">
        <f t="shared" si="116"/>
        <v>0</v>
      </c>
      <c r="DT11" s="132">
        <f t="shared" si="117"/>
        <v>0</v>
      </c>
    </row>
    <row r="12" spans="1:124">
      <c r="A12" s="69" t="s">
        <v>137</v>
      </c>
      <c r="B12" s="69"/>
      <c r="C12" s="69"/>
      <c r="D12" s="299"/>
      <c r="E12" s="302"/>
      <c r="F12" s="121">
        <f t="shared" si="38"/>
        <v>0</v>
      </c>
      <c r="G12" s="122">
        <f t="shared" si="39"/>
        <v>0</v>
      </c>
      <c r="H12" s="304"/>
      <c r="I12" s="131">
        <f t="shared" si="40"/>
        <v>0</v>
      </c>
      <c r="J12" s="132">
        <f t="shared" si="41"/>
        <v>0</v>
      </c>
      <c r="K12" s="302"/>
      <c r="L12" s="121">
        <f t="shared" si="42"/>
        <v>0</v>
      </c>
      <c r="M12" s="122">
        <f t="shared" si="43"/>
        <v>0</v>
      </c>
      <c r="N12" s="304"/>
      <c r="O12" s="131">
        <f t="shared" si="44"/>
        <v>0</v>
      </c>
      <c r="P12" s="132">
        <f t="shared" si="45"/>
        <v>0</v>
      </c>
      <c r="Q12" s="302"/>
      <c r="R12" s="121">
        <f t="shared" si="46"/>
        <v>0</v>
      </c>
      <c r="S12" s="122">
        <f t="shared" si="47"/>
        <v>0</v>
      </c>
      <c r="T12" s="304"/>
      <c r="U12" s="131">
        <f t="shared" si="48"/>
        <v>0</v>
      </c>
      <c r="V12" s="132">
        <f t="shared" si="49"/>
        <v>0</v>
      </c>
      <c r="W12" s="302"/>
      <c r="X12" s="121">
        <f t="shared" si="50"/>
        <v>0</v>
      </c>
      <c r="Y12" s="122">
        <f t="shared" si="51"/>
        <v>0</v>
      </c>
      <c r="Z12" s="304"/>
      <c r="AA12" s="131">
        <f t="shared" si="52"/>
        <v>0</v>
      </c>
      <c r="AB12" s="132">
        <f t="shared" si="53"/>
        <v>0</v>
      </c>
      <c r="AC12" s="302"/>
      <c r="AD12" s="121">
        <f t="shared" si="54"/>
        <v>0</v>
      </c>
      <c r="AE12" s="122">
        <f t="shared" si="55"/>
        <v>0</v>
      </c>
      <c r="AF12" s="304"/>
      <c r="AG12" s="131">
        <f t="shared" si="56"/>
        <v>0</v>
      </c>
      <c r="AH12" s="132">
        <f t="shared" si="57"/>
        <v>0</v>
      </c>
      <c r="AI12" s="302"/>
      <c r="AJ12" s="121">
        <f t="shared" si="58"/>
        <v>0</v>
      </c>
      <c r="AK12" s="122">
        <f t="shared" si="59"/>
        <v>0</v>
      </c>
      <c r="AL12" s="304"/>
      <c r="AM12" s="131">
        <f t="shared" si="60"/>
        <v>0</v>
      </c>
      <c r="AN12" s="132">
        <f t="shared" si="61"/>
        <v>0</v>
      </c>
      <c r="AO12" s="302"/>
      <c r="AP12" s="121">
        <f t="shared" si="62"/>
        <v>0</v>
      </c>
      <c r="AQ12" s="122">
        <f t="shared" si="63"/>
        <v>0</v>
      </c>
      <c r="AR12" s="304"/>
      <c r="AS12" s="131">
        <f t="shared" si="64"/>
        <v>0</v>
      </c>
      <c r="AT12" s="132">
        <f t="shared" si="65"/>
        <v>0</v>
      </c>
      <c r="AU12" s="302"/>
      <c r="AV12" s="121">
        <f t="shared" si="66"/>
        <v>0</v>
      </c>
      <c r="AW12" s="122">
        <f t="shared" si="67"/>
        <v>0</v>
      </c>
      <c r="AX12" s="304"/>
      <c r="AY12" s="131">
        <f t="shared" si="68"/>
        <v>0</v>
      </c>
      <c r="AZ12" s="132">
        <f t="shared" si="69"/>
        <v>0</v>
      </c>
      <c r="BA12" s="302"/>
      <c r="BB12" s="121">
        <f t="shared" si="70"/>
        <v>0</v>
      </c>
      <c r="BC12" s="122">
        <f t="shared" si="71"/>
        <v>0</v>
      </c>
      <c r="BD12" s="304"/>
      <c r="BE12" s="131">
        <f t="shared" si="72"/>
        <v>0</v>
      </c>
      <c r="BF12" s="132">
        <f t="shared" si="73"/>
        <v>0</v>
      </c>
      <c r="BG12" s="302"/>
      <c r="BH12" s="121">
        <f t="shared" si="74"/>
        <v>0</v>
      </c>
      <c r="BI12" s="122">
        <f t="shared" si="75"/>
        <v>0</v>
      </c>
      <c r="BJ12" s="304"/>
      <c r="BK12" s="131">
        <f t="shared" si="76"/>
        <v>0</v>
      </c>
      <c r="BL12" s="132">
        <f t="shared" si="77"/>
        <v>0</v>
      </c>
      <c r="BM12" s="302"/>
      <c r="BN12" s="121">
        <f t="shared" si="78"/>
        <v>0</v>
      </c>
      <c r="BO12" s="122">
        <f t="shared" si="79"/>
        <v>0</v>
      </c>
      <c r="BP12" s="304"/>
      <c r="BQ12" s="131">
        <f t="shared" si="80"/>
        <v>0</v>
      </c>
      <c r="BR12" s="132">
        <f t="shared" si="81"/>
        <v>0</v>
      </c>
      <c r="BS12" s="302"/>
      <c r="BT12" s="121">
        <f t="shared" si="82"/>
        <v>0</v>
      </c>
      <c r="BU12" s="122">
        <f t="shared" si="83"/>
        <v>0</v>
      </c>
      <c r="BV12" s="304"/>
      <c r="BW12" s="131">
        <f t="shared" si="84"/>
        <v>0</v>
      </c>
      <c r="BX12" s="132">
        <f t="shared" si="85"/>
        <v>0</v>
      </c>
      <c r="BY12" s="302"/>
      <c r="BZ12" s="121">
        <f t="shared" si="86"/>
        <v>0</v>
      </c>
      <c r="CA12" s="122">
        <f t="shared" si="87"/>
        <v>0</v>
      </c>
      <c r="CB12" s="304"/>
      <c r="CC12" s="131">
        <f t="shared" si="88"/>
        <v>0</v>
      </c>
      <c r="CD12" s="132">
        <f t="shared" si="89"/>
        <v>0</v>
      </c>
      <c r="CE12" s="302"/>
      <c r="CF12" s="121">
        <f t="shared" si="90"/>
        <v>0</v>
      </c>
      <c r="CG12" s="122">
        <f t="shared" si="91"/>
        <v>0</v>
      </c>
      <c r="CH12" s="304"/>
      <c r="CI12" s="131">
        <f t="shared" si="92"/>
        <v>0</v>
      </c>
      <c r="CJ12" s="132">
        <f t="shared" si="93"/>
        <v>0</v>
      </c>
      <c r="CK12" s="302"/>
      <c r="CL12" s="121">
        <f t="shared" si="94"/>
        <v>0</v>
      </c>
      <c r="CM12" s="122">
        <f t="shared" si="95"/>
        <v>0</v>
      </c>
      <c r="CN12" s="304"/>
      <c r="CO12" s="131">
        <f t="shared" si="96"/>
        <v>0</v>
      </c>
      <c r="CP12" s="132">
        <f t="shared" si="97"/>
        <v>0</v>
      </c>
      <c r="CQ12" s="302"/>
      <c r="CR12" s="266">
        <f t="shared" si="98"/>
        <v>0</v>
      </c>
      <c r="CS12" s="122">
        <f t="shared" si="99"/>
        <v>0</v>
      </c>
      <c r="CT12" s="304"/>
      <c r="CU12" s="131">
        <f t="shared" si="100"/>
        <v>0</v>
      </c>
      <c r="CV12" s="132">
        <f t="shared" si="101"/>
        <v>0</v>
      </c>
      <c r="CW12" s="302"/>
      <c r="CX12" s="121">
        <f t="shared" si="102"/>
        <v>0</v>
      </c>
      <c r="CY12" s="122">
        <f t="shared" si="103"/>
        <v>0</v>
      </c>
      <c r="CZ12" s="304"/>
      <c r="DA12" s="131">
        <f t="shared" si="104"/>
        <v>0</v>
      </c>
      <c r="DB12" s="132">
        <f t="shared" si="105"/>
        <v>0</v>
      </c>
      <c r="DC12" s="302"/>
      <c r="DD12" s="121">
        <f t="shared" si="106"/>
        <v>0</v>
      </c>
      <c r="DE12" s="122">
        <f t="shared" si="107"/>
        <v>0</v>
      </c>
      <c r="DF12" s="304"/>
      <c r="DG12" s="131">
        <f t="shared" si="108"/>
        <v>0</v>
      </c>
      <c r="DH12" s="132">
        <f t="shared" si="109"/>
        <v>0</v>
      </c>
      <c r="DI12" s="302"/>
      <c r="DJ12" s="121">
        <f t="shared" si="110"/>
        <v>0</v>
      </c>
      <c r="DK12" s="122">
        <f t="shared" si="111"/>
        <v>0</v>
      </c>
      <c r="DL12" s="304"/>
      <c r="DM12" s="131">
        <f t="shared" si="112"/>
        <v>0</v>
      </c>
      <c r="DN12" s="132">
        <f t="shared" si="113"/>
        <v>0</v>
      </c>
      <c r="DO12" s="302"/>
      <c r="DP12" s="121">
        <f t="shared" si="114"/>
        <v>0</v>
      </c>
      <c r="DQ12" s="122">
        <f t="shared" si="115"/>
        <v>0</v>
      </c>
      <c r="DR12" s="304"/>
      <c r="DS12" s="131">
        <f t="shared" si="116"/>
        <v>0</v>
      </c>
      <c r="DT12" s="132">
        <f t="shared" si="117"/>
        <v>0</v>
      </c>
    </row>
    <row r="13" spans="1:124">
      <c r="A13" s="68" t="s">
        <v>138</v>
      </c>
      <c r="B13" s="68"/>
      <c r="C13" s="68"/>
      <c r="D13" s="299"/>
      <c r="E13" s="302"/>
      <c r="F13" s="121">
        <f t="shared" si="38"/>
        <v>0</v>
      </c>
      <c r="G13" s="122">
        <f t="shared" si="39"/>
        <v>0</v>
      </c>
      <c r="H13" s="304"/>
      <c r="I13" s="131">
        <f t="shared" si="40"/>
        <v>0</v>
      </c>
      <c r="J13" s="132">
        <f t="shared" si="41"/>
        <v>0</v>
      </c>
      <c r="K13" s="302"/>
      <c r="L13" s="121">
        <f t="shared" si="42"/>
        <v>0</v>
      </c>
      <c r="M13" s="122">
        <f t="shared" si="43"/>
        <v>0</v>
      </c>
      <c r="N13" s="304"/>
      <c r="O13" s="131">
        <f t="shared" si="44"/>
        <v>0</v>
      </c>
      <c r="P13" s="132">
        <f t="shared" si="45"/>
        <v>0</v>
      </c>
      <c r="Q13" s="302"/>
      <c r="R13" s="121">
        <f t="shared" si="46"/>
        <v>0</v>
      </c>
      <c r="S13" s="122">
        <f t="shared" si="47"/>
        <v>0</v>
      </c>
      <c r="T13" s="304"/>
      <c r="U13" s="131">
        <f t="shared" si="48"/>
        <v>0</v>
      </c>
      <c r="V13" s="132">
        <f t="shared" si="49"/>
        <v>0</v>
      </c>
      <c r="W13" s="302"/>
      <c r="X13" s="121">
        <f t="shared" si="50"/>
        <v>0</v>
      </c>
      <c r="Y13" s="122">
        <f t="shared" si="51"/>
        <v>0</v>
      </c>
      <c r="Z13" s="304"/>
      <c r="AA13" s="131">
        <f t="shared" si="52"/>
        <v>0</v>
      </c>
      <c r="AB13" s="132">
        <f t="shared" si="53"/>
        <v>0</v>
      </c>
      <c r="AC13" s="302"/>
      <c r="AD13" s="121">
        <f t="shared" si="54"/>
        <v>0</v>
      </c>
      <c r="AE13" s="122">
        <f t="shared" si="55"/>
        <v>0</v>
      </c>
      <c r="AF13" s="304"/>
      <c r="AG13" s="131">
        <f t="shared" si="56"/>
        <v>0</v>
      </c>
      <c r="AH13" s="132">
        <f t="shared" si="57"/>
        <v>0</v>
      </c>
      <c r="AI13" s="302"/>
      <c r="AJ13" s="121">
        <f t="shared" si="58"/>
        <v>0</v>
      </c>
      <c r="AK13" s="122">
        <f t="shared" si="59"/>
        <v>0</v>
      </c>
      <c r="AL13" s="304"/>
      <c r="AM13" s="131">
        <f t="shared" si="60"/>
        <v>0</v>
      </c>
      <c r="AN13" s="132">
        <f t="shared" si="61"/>
        <v>0</v>
      </c>
      <c r="AO13" s="302"/>
      <c r="AP13" s="121">
        <f t="shared" si="62"/>
        <v>0</v>
      </c>
      <c r="AQ13" s="122">
        <f t="shared" si="63"/>
        <v>0</v>
      </c>
      <c r="AR13" s="304"/>
      <c r="AS13" s="131">
        <f t="shared" si="64"/>
        <v>0</v>
      </c>
      <c r="AT13" s="132">
        <f t="shared" si="65"/>
        <v>0</v>
      </c>
      <c r="AU13" s="302"/>
      <c r="AV13" s="121">
        <f t="shared" si="66"/>
        <v>0</v>
      </c>
      <c r="AW13" s="122">
        <f t="shared" si="67"/>
        <v>0</v>
      </c>
      <c r="AX13" s="304"/>
      <c r="AY13" s="131">
        <f t="shared" si="68"/>
        <v>0</v>
      </c>
      <c r="AZ13" s="132">
        <f t="shared" si="69"/>
        <v>0</v>
      </c>
      <c r="BA13" s="302"/>
      <c r="BB13" s="121">
        <f t="shared" si="70"/>
        <v>0</v>
      </c>
      <c r="BC13" s="122">
        <f t="shared" si="71"/>
        <v>0</v>
      </c>
      <c r="BD13" s="304"/>
      <c r="BE13" s="131">
        <f t="shared" si="72"/>
        <v>0</v>
      </c>
      <c r="BF13" s="132">
        <f t="shared" si="73"/>
        <v>0</v>
      </c>
      <c r="BG13" s="302"/>
      <c r="BH13" s="121">
        <f t="shared" si="74"/>
        <v>0</v>
      </c>
      <c r="BI13" s="122">
        <f t="shared" si="75"/>
        <v>0</v>
      </c>
      <c r="BJ13" s="304"/>
      <c r="BK13" s="131">
        <f t="shared" si="76"/>
        <v>0</v>
      </c>
      <c r="BL13" s="132">
        <f t="shared" si="77"/>
        <v>0</v>
      </c>
      <c r="BM13" s="302"/>
      <c r="BN13" s="121">
        <f t="shared" si="78"/>
        <v>0</v>
      </c>
      <c r="BO13" s="122">
        <f t="shared" si="79"/>
        <v>0</v>
      </c>
      <c r="BP13" s="304"/>
      <c r="BQ13" s="131">
        <f t="shared" si="80"/>
        <v>0</v>
      </c>
      <c r="BR13" s="132">
        <f t="shared" si="81"/>
        <v>0</v>
      </c>
      <c r="BS13" s="302"/>
      <c r="BT13" s="121">
        <f t="shared" si="82"/>
        <v>0</v>
      </c>
      <c r="BU13" s="122">
        <f t="shared" si="83"/>
        <v>0</v>
      </c>
      <c r="BV13" s="304"/>
      <c r="BW13" s="131">
        <f t="shared" si="84"/>
        <v>0</v>
      </c>
      <c r="BX13" s="132">
        <f t="shared" si="85"/>
        <v>0</v>
      </c>
      <c r="BY13" s="302"/>
      <c r="BZ13" s="121">
        <f t="shared" si="86"/>
        <v>0</v>
      </c>
      <c r="CA13" s="122">
        <f t="shared" si="87"/>
        <v>0</v>
      </c>
      <c r="CB13" s="304"/>
      <c r="CC13" s="131">
        <f t="shared" si="88"/>
        <v>0</v>
      </c>
      <c r="CD13" s="132">
        <f t="shared" si="89"/>
        <v>0</v>
      </c>
      <c r="CE13" s="302"/>
      <c r="CF13" s="121">
        <f t="shared" si="90"/>
        <v>0</v>
      </c>
      <c r="CG13" s="122">
        <f t="shared" si="91"/>
        <v>0</v>
      </c>
      <c r="CH13" s="304"/>
      <c r="CI13" s="131">
        <f t="shared" si="92"/>
        <v>0</v>
      </c>
      <c r="CJ13" s="132">
        <f t="shared" si="93"/>
        <v>0</v>
      </c>
      <c r="CK13" s="302"/>
      <c r="CL13" s="121">
        <f t="shared" si="94"/>
        <v>0</v>
      </c>
      <c r="CM13" s="122">
        <f t="shared" si="95"/>
        <v>0</v>
      </c>
      <c r="CN13" s="304"/>
      <c r="CO13" s="131">
        <f t="shared" si="96"/>
        <v>0</v>
      </c>
      <c r="CP13" s="132">
        <f t="shared" si="97"/>
        <v>0</v>
      </c>
      <c r="CQ13" s="302"/>
      <c r="CR13" s="266">
        <f t="shared" si="98"/>
        <v>0</v>
      </c>
      <c r="CS13" s="122">
        <f t="shared" si="99"/>
        <v>0</v>
      </c>
      <c r="CT13" s="304"/>
      <c r="CU13" s="131">
        <f t="shared" si="100"/>
        <v>0</v>
      </c>
      <c r="CV13" s="132">
        <f t="shared" si="101"/>
        <v>0</v>
      </c>
      <c r="CW13" s="302"/>
      <c r="CX13" s="121">
        <f t="shared" si="102"/>
        <v>0</v>
      </c>
      <c r="CY13" s="122">
        <f t="shared" si="103"/>
        <v>0</v>
      </c>
      <c r="CZ13" s="304"/>
      <c r="DA13" s="131">
        <f t="shared" si="104"/>
        <v>0</v>
      </c>
      <c r="DB13" s="132">
        <f t="shared" si="105"/>
        <v>0</v>
      </c>
      <c r="DC13" s="302"/>
      <c r="DD13" s="121">
        <f t="shared" si="106"/>
        <v>0</v>
      </c>
      <c r="DE13" s="122">
        <f t="shared" si="107"/>
        <v>0</v>
      </c>
      <c r="DF13" s="304"/>
      <c r="DG13" s="131">
        <f t="shared" si="108"/>
        <v>0</v>
      </c>
      <c r="DH13" s="132">
        <f t="shared" si="109"/>
        <v>0</v>
      </c>
      <c r="DI13" s="302"/>
      <c r="DJ13" s="121">
        <f t="shared" si="110"/>
        <v>0</v>
      </c>
      <c r="DK13" s="122">
        <f t="shared" si="111"/>
        <v>0</v>
      </c>
      <c r="DL13" s="304"/>
      <c r="DM13" s="131">
        <f t="shared" si="112"/>
        <v>0</v>
      </c>
      <c r="DN13" s="132">
        <f t="shared" si="113"/>
        <v>0</v>
      </c>
      <c r="DO13" s="302"/>
      <c r="DP13" s="121">
        <f t="shared" si="114"/>
        <v>0</v>
      </c>
      <c r="DQ13" s="122">
        <f t="shared" si="115"/>
        <v>0</v>
      </c>
      <c r="DR13" s="304"/>
      <c r="DS13" s="131">
        <f t="shared" si="116"/>
        <v>0</v>
      </c>
      <c r="DT13" s="132">
        <f t="shared" si="117"/>
        <v>0</v>
      </c>
    </row>
    <row r="14" spans="1:124">
      <c r="A14" s="69" t="s">
        <v>139</v>
      </c>
      <c r="B14" s="69"/>
      <c r="C14" s="69"/>
      <c r="D14" s="299"/>
      <c r="E14" s="302"/>
      <c r="F14" s="121">
        <f t="shared" si="38"/>
        <v>0</v>
      </c>
      <c r="G14" s="122">
        <f t="shared" si="39"/>
        <v>0</v>
      </c>
      <c r="H14" s="304"/>
      <c r="I14" s="131">
        <f t="shared" si="40"/>
        <v>0</v>
      </c>
      <c r="J14" s="132">
        <f t="shared" si="41"/>
        <v>0</v>
      </c>
      <c r="K14" s="302"/>
      <c r="L14" s="121">
        <f t="shared" si="42"/>
        <v>0</v>
      </c>
      <c r="M14" s="122">
        <f t="shared" si="43"/>
        <v>0</v>
      </c>
      <c r="N14" s="304"/>
      <c r="O14" s="131">
        <f t="shared" si="44"/>
        <v>0</v>
      </c>
      <c r="P14" s="132">
        <f t="shared" si="45"/>
        <v>0</v>
      </c>
      <c r="Q14" s="302"/>
      <c r="R14" s="121">
        <f t="shared" si="46"/>
        <v>0</v>
      </c>
      <c r="S14" s="122">
        <f t="shared" si="47"/>
        <v>0</v>
      </c>
      <c r="T14" s="304"/>
      <c r="U14" s="131">
        <f t="shared" si="48"/>
        <v>0</v>
      </c>
      <c r="V14" s="132">
        <f t="shared" si="49"/>
        <v>0</v>
      </c>
      <c r="W14" s="302"/>
      <c r="X14" s="121">
        <f t="shared" si="50"/>
        <v>0</v>
      </c>
      <c r="Y14" s="122">
        <f t="shared" si="51"/>
        <v>0</v>
      </c>
      <c r="Z14" s="304"/>
      <c r="AA14" s="131">
        <f t="shared" si="52"/>
        <v>0</v>
      </c>
      <c r="AB14" s="132">
        <f t="shared" si="53"/>
        <v>0</v>
      </c>
      <c r="AC14" s="302"/>
      <c r="AD14" s="121">
        <f t="shared" si="54"/>
        <v>0</v>
      </c>
      <c r="AE14" s="122">
        <f t="shared" si="55"/>
        <v>0</v>
      </c>
      <c r="AF14" s="304"/>
      <c r="AG14" s="131">
        <f t="shared" si="56"/>
        <v>0</v>
      </c>
      <c r="AH14" s="132">
        <f t="shared" si="57"/>
        <v>0</v>
      </c>
      <c r="AI14" s="302"/>
      <c r="AJ14" s="121">
        <f t="shared" si="58"/>
        <v>0</v>
      </c>
      <c r="AK14" s="122">
        <f t="shared" si="59"/>
        <v>0</v>
      </c>
      <c r="AL14" s="304"/>
      <c r="AM14" s="131">
        <f t="shared" si="60"/>
        <v>0</v>
      </c>
      <c r="AN14" s="132">
        <f t="shared" si="61"/>
        <v>0</v>
      </c>
      <c r="AO14" s="302"/>
      <c r="AP14" s="121">
        <f t="shared" si="62"/>
        <v>0</v>
      </c>
      <c r="AQ14" s="122">
        <f t="shared" si="63"/>
        <v>0</v>
      </c>
      <c r="AR14" s="304"/>
      <c r="AS14" s="131">
        <f t="shared" si="64"/>
        <v>0</v>
      </c>
      <c r="AT14" s="132">
        <f t="shared" si="65"/>
        <v>0</v>
      </c>
      <c r="AU14" s="302"/>
      <c r="AV14" s="121">
        <f t="shared" si="66"/>
        <v>0</v>
      </c>
      <c r="AW14" s="122">
        <f t="shared" si="67"/>
        <v>0</v>
      </c>
      <c r="AX14" s="304"/>
      <c r="AY14" s="131">
        <f t="shared" si="68"/>
        <v>0</v>
      </c>
      <c r="AZ14" s="132">
        <f t="shared" si="69"/>
        <v>0</v>
      </c>
      <c r="BA14" s="302"/>
      <c r="BB14" s="121">
        <f t="shared" si="70"/>
        <v>0</v>
      </c>
      <c r="BC14" s="122">
        <f t="shared" si="71"/>
        <v>0</v>
      </c>
      <c r="BD14" s="304"/>
      <c r="BE14" s="131">
        <f t="shared" si="72"/>
        <v>0</v>
      </c>
      <c r="BF14" s="132">
        <f t="shared" si="73"/>
        <v>0</v>
      </c>
      <c r="BG14" s="302"/>
      <c r="BH14" s="121">
        <f t="shared" si="74"/>
        <v>0</v>
      </c>
      <c r="BI14" s="122">
        <f t="shared" si="75"/>
        <v>0</v>
      </c>
      <c r="BJ14" s="304"/>
      <c r="BK14" s="131">
        <f t="shared" si="76"/>
        <v>0</v>
      </c>
      <c r="BL14" s="132">
        <f t="shared" si="77"/>
        <v>0</v>
      </c>
      <c r="BM14" s="302"/>
      <c r="BN14" s="121">
        <f t="shared" si="78"/>
        <v>0</v>
      </c>
      <c r="BO14" s="122">
        <f t="shared" si="79"/>
        <v>0</v>
      </c>
      <c r="BP14" s="304"/>
      <c r="BQ14" s="131">
        <f t="shared" si="80"/>
        <v>0</v>
      </c>
      <c r="BR14" s="132">
        <f t="shared" si="81"/>
        <v>0</v>
      </c>
      <c r="BS14" s="302"/>
      <c r="BT14" s="121">
        <f t="shared" si="82"/>
        <v>0</v>
      </c>
      <c r="BU14" s="122">
        <f t="shared" si="83"/>
        <v>0</v>
      </c>
      <c r="BV14" s="304"/>
      <c r="BW14" s="131">
        <f t="shared" si="84"/>
        <v>0</v>
      </c>
      <c r="BX14" s="132">
        <f t="shared" si="85"/>
        <v>0</v>
      </c>
      <c r="BY14" s="302"/>
      <c r="BZ14" s="121">
        <f t="shared" si="86"/>
        <v>0</v>
      </c>
      <c r="CA14" s="122">
        <f t="shared" si="87"/>
        <v>0</v>
      </c>
      <c r="CB14" s="304"/>
      <c r="CC14" s="131">
        <f t="shared" si="88"/>
        <v>0</v>
      </c>
      <c r="CD14" s="132">
        <f t="shared" si="89"/>
        <v>0</v>
      </c>
      <c r="CE14" s="302"/>
      <c r="CF14" s="121">
        <f t="shared" si="90"/>
        <v>0</v>
      </c>
      <c r="CG14" s="122">
        <f t="shared" si="91"/>
        <v>0</v>
      </c>
      <c r="CH14" s="304"/>
      <c r="CI14" s="131">
        <f t="shared" si="92"/>
        <v>0</v>
      </c>
      <c r="CJ14" s="132">
        <f t="shared" si="93"/>
        <v>0</v>
      </c>
      <c r="CK14" s="302"/>
      <c r="CL14" s="121">
        <f t="shared" si="94"/>
        <v>0</v>
      </c>
      <c r="CM14" s="122">
        <f t="shared" si="95"/>
        <v>0</v>
      </c>
      <c r="CN14" s="304"/>
      <c r="CO14" s="131">
        <f t="shared" si="96"/>
        <v>0</v>
      </c>
      <c r="CP14" s="132">
        <f t="shared" si="97"/>
        <v>0</v>
      </c>
      <c r="CQ14" s="302"/>
      <c r="CR14" s="266">
        <f t="shared" si="98"/>
        <v>0</v>
      </c>
      <c r="CS14" s="122">
        <f t="shared" si="99"/>
        <v>0</v>
      </c>
      <c r="CT14" s="304"/>
      <c r="CU14" s="131">
        <f t="shared" si="100"/>
        <v>0</v>
      </c>
      <c r="CV14" s="132">
        <f t="shared" si="101"/>
        <v>0</v>
      </c>
      <c r="CW14" s="302"/>
      <c r="CX14" s="121">
        <f t="shared" si="102"/>
        <v>0</v>
      </c>
      <c r="CY14" s="122">
        <f t="shared" si="103"/>
        <v>0</v>
      </c>
      <c r="CZ14" s="304"/>
      <c r="DA14" s="131">
        <f t="shared" si="104"/>
        <v>0</v>
      </c>
      <c r="DB14" s="132">
        <f t="shared" si="105"/>
        <v>0</v>
      </c>
      <c r="DC14" s="302"/>
      <c r="DD14" s="121">
        <f t="shared" si="106"/>
        <v>0</v>
      </c>
      <c r="DE14" s="122">
        <f t="shared" si="107"/>
        <v>0</v>
      </c>
      <c r="DF14" s="304"/>
      <c r="DG14" s="131">
        <f t="shared" si="108"/>
        <v>0</v>
      </c>
      <c r="DH14" s="132">
        <f t="shared" si="109"/>
        <v>0</v>
      </c>
      <c r="DI14" s="302"/>
      <c r="DJ14" s="121">
        <f t="shared" si="110"/>
        <v>0</v>
      </c>
      <c r="DK14" s="122">
        <f t="shared" si="111"/>
        <v>0</v>
      </c>
      <c r="DL14" s="304"/>
      <c r="DM14" s="131">
        <f t="shared" si="112"/>
        <v>0</v>
      </c>
      <c r="DN14" s="132">
        <f t="shared" si="113"/>
        <v>0</v>
      </c>
      <c r="DO14" s="302"/>
      <c r="DP14" s="121">
        <f t="shared" si="114"/>
        <v>0</v>
      </c>
      <c r="DQ14" s="122">
        <f t="shared" si="115"/>
        <v>0</v>
      </c>
      <c r="DR14" s="304"/>
      <c r="DS14" s="131">
        <f t="shared" si="116"/>
        <v>0</v>
      </c>
      <c r="DT14" s="132">
        <f t="shared" si="117"/>
        <v>0</v>
      </c>
    </row>
    <row r="15" spans="1:124">
      <c r="A15" s="68" t="s">
        <v>140</v>
      </c>
      <c r="B15" s="68"/>
      <c r="C15" s="68"/>
      <c r="D15" s="299"/>
      <c r="E15" s="302"/>
      <c r="F15" s="121">
        <f t="shared" si="38"/>
        <v>0</v>
      </c>
      <c r="G15" s="122">
        <f t="shared" si="39"/>
        <v>0</v>
      </c>
      <c r="H15" s="304"/>
      <c r="I15" s="131">
        <f t="shared" si="40"/>
        <v>0</v>
      </c>
      <c r="J15" s="132">
        <f t="shared" si="41"/>
        <v>0</v>
      </c>
      <c r="K15" s="302"/>
      <c r="L15" s="121">
        <f t="shared" si="42"/>
        <v>0</v>
      </c>
      <c r="M15" s="122">
        <f t="shared" si="43"/>
        <v>0</v>
      </c>
      <c r="N15" s="304"/>
      <c r="O15" s="131">
        <f t="shared" si="44"/>
        <v>0</v>
      </c>
      <c r="P15" s="132">
        <f t="shared" si="45"/>
        <v>0</v>
      </c>
      <c r="Q15" s="302"/>
      <c r="R15" s="121">
        <f t="shared" si="46"/>
        <v>0</v>
      </c>
      <c r="S15" s="122">
        <f t="shared" si="47"/>
        <v>0</v>
      </c>
      <c r="T15" s="304"/>
      <c r="U15" s="131">
        <f t="shared" si="48"/>
        <v>0</v>
      </c>
      <c r="V15" s="132">
        <f t="shared" si="49"/>
        <v>0</v>
      </c>
      <c r="W15" s="302"/>
      <c r="X15" s="121">
        <f t="shared" si="50"/>
        <v>0</v>
      </c>
      <c r="Y15" s="122">
        <f t="shared" si="51"/>
        <v>0</v>
      </c>
      <c r="Z15" s="304"/>
      <c r="AA15" s="131">
        <f t="shared" si="52"/>
        <v>0</v>
      </c>
      <c r="AB15" s="132">
        <f t="shared" si="53"/>
        <v>0</v>
      </c>
      <c r="AC15" s="302"/>
      <c r="AD15" s="121">
        <f t="shared" si="54"/>
        <v>0</v>
      </c>
      <c r="AE15" s="122">
        <f t="shared" si="55"/>
        <v>0</v>
      </c>
      <c r="AF15" s="304"/>
      <c r="AG15" s="131">
        <f t="shared" si="56"/>
        <v>0</v>
      </c>
      <c r="AH15" s="132">
        <f t="shared" si="57"/>
        <v>0</v>
      </c>
      <c r="AI15" s="302"/>
      <c r="AJ15" s="121">
        <f t="shared" si="58"/>
        <v>0</v>
      </c>
      <c r="AK15" s="122">
        <f t="shared" si="59"/>
        <v>0</v>
      </c>
      <c r="AL15" s="304"/>
      <c r="AM15" s="131">
        <f t="shared" si="60"/>
        <v>0</v>
      </c>
      <c r="AN15" s="132">
        <f t="shared" si="61"/>
        <v>0</v>
      </c>
      <c r="AO15" s="302"/>
      <c r="AP15" s="121">
        <f t="shared" si="62"/>
        <v>0</v>
      </c>
      <c r="AQ15" s="122">
        <f t="shared" si="63"/>
        <v>0</v>
      </c>
      <c r="AR15" s="304"/>
      <c r="AS15" s="131">
        <f t="shared" si="64"/>
        <v>0</v>
      </c>
      <c r="AT15" s="132">
        <f t="shared" si="65"/>
        <v>0</v>
      </c>
      <c r="AU15" s="302"/>
      <c r="AV15" s="121">
        <f t="shared" si="66"/>
        <v>0</v>
      </c>
      <c r="AW15" s="122">
        <f t="shared" si="67"/>
        <v>0</v>
      </c>
      <c r="AX15" s="304"/>
      <c r="AY15" s="131">
        <f t="shared" si="68"/>
        <v>0</v>
      </c>
      <c r="AZ15" s="132">
        <f t="shared" si="69"/>
        <v>0</v>
      </c>
      <c r="BA15" s="302"/>
      <c r="BB15" s="121">
        <f t="shared" si="70"/>
        <v>0</v>
      </c>
      <c r="BC15" s="122">
        <f t="shared" si="71"/>
        <v>0</v>
      </c>
      <c r="BD15" s="304"/>
      <c r="BE15" s="131">
        <f t="shared" si="72"/>
        <v>0</v>
      </c>
      <c r="BF15" s="132">
        <f t="shared" si="73"/>
        <v>0</v>
      </c>
      <c r="BG15" s="302"/>
      <c r="BH15" s="121">
        <f t="shared" si="74"/>
        <v>0</v>
      </c>
      <c r="BI15" s="122">
        <f t="shared" si="75"/>
        <v>0</v>
      </c>
      <c r="BJ15" s="304"/>
      <c r="BK15" s="131">
        <f t="shared" si="76"/>
        <v>0</v>
      </c>
      <c r="BL15" s="132">
        <f t="shared" si="77"/>
        <v>0</v>
      </c>
      <c r="BM15" s="302"/>
      <c r="BN15" s="121">
        <f t="shared" si="78"/>
        <v>0</v>
      </c>
      <c r="BO15" s="122">
        <f t="shared" si="79"/>
        <v>0</v>
      </c>
      <c r="BP15" s="304"/>
      <c r="BQ15" s="131">
        <f t="shared" si="80"/>
        <v>0</v>
      </c>
      <c r="BR15" s="132">
        <f t="shared" si="81"/>
        <v>0</v>
      </c>
      <c r="BS15" s="302"/>
      <c r="BT15" s="121">
        <f t="shared" si="82"/>
        <v>0</v>
      </c>
      <c r="BU15" s="122">
        <f t="shared" si="83"/>
        <v>0</v>
      </c>
      <c r="BV15" s="304"/>
      <c r="BW15" s="131">
        <f t="shared" si="84"/>
        <v>0</v>
      </c>
      <c r="BX15" s="132">
        <f t="shared" si="85"/>
        <v>0</v>
      </c>
      <c r="BY15" s="302"/>
      <c r="BZ15" s="121">
        <f t="shared" si="86"/>
        <v>0</v>
      </c>
      <c r="CA15" s="122">
        <f t="shared" si="87"/>
        <v>0</v>
      </c>
      <c r="CB15" s="304"/>
      <c r="CC15" s="131">
        <f t="shared" si="88"/>
        <v>0</v>
      </c>
      <c r="CD15" s="132">
        <f t="shared" si="89"/>
        <v>0</v>
      </c>
      <c r="CE15" s="302"/>
      <c r="CF15" s="121">
        <f t="shared" si="90"/>
        <v>0</v>
      </c>
      <c r="CG15" s="122">
        <f t="shared" si="91"/>
        <v>0</v>
      </c>
      <c r="CH15" s="304"/>
      <c r="CI15" s="131">
        <f t="shared" si="92"/>
        <v>0</v>
      </c>
      <c r="CJ15" s="132">
        <f t="shared" si="93"/>
        <v>0</v>
      </c>
      <c r="CK15" s="302"/>
      <c r="CL15" s="121">
        <f t="shared" si="94"/>
        <v>0</v>
      </c>
      <c r="CM15" s="122">
        <f t="shared" si="95"/>
        <v>0</v>
      </c>
      <c r="CN15" s="304"/>
      <c r="CO15" s="131">
        <f t="shared" si="96"/>
        <v>0</v>
      </c>
      <c r="CP15" s="132">
        <f t="shared" si="97"/>
        <v>0</v>
      </c>
      <c r="CQ15" s="302"/>
      <c r="CR15" s="266">
        <f t="shared" si="98"/>
        <v>0</v>
      </c>
      <c r="CS15" s="122">
        <f t="shared" si="99"/>
        <v>0</v>
      </c>
      <c r="CT15" s="304"/>
      <c r="CU15" s="131">
        <f t="shared" si="100"/>
        <v>0</v>
      </c>
      <c r="CV15" s="132">
        <f t="shared" si="101"/>
        <v>0</v>
      </c>
      <c r="CW15" s="302"/>
      <c r="CX15" s="121">
        <f t="shared" si="102"/>
        <v>0</v>
      </c>
      <c r="CY15" s="122">
        <f t="shared" si="103"/>
        <v>0</v>
      </c>
      <c r="CZ15" s="304"/>
      <c r="DA15" s="131">
        <f t="shared" si="104"/>
        <v>0</v>
      </c>
      <c r="DB15" s="132">
        <f t="shared" si="105"/>
        <v>0</v>
      </c>
      <c r="DC15" s="302"/>
      <c r="DD15" s="121">
        <f t="shared" si="106"/>
        <v>0</v>
      </c>
      <c r="DE15" s="122">
        <f t="shared" si="107"/>
        <v>0</v>
      </c>
      <c r="DF15" s="304"/>
      <c r="DG15" s="131">
        <f t="shared" si="108"/>
        <v>0</v>
      </c>
      <c r="DH15" s="132">
        <f t="shared" si="109"/>
        <v>0</v>
      </c>
      <c r="DI15" s="302"/>
      <c r="DJ15" s="121">
        <f t="shared" si="110"/>
        <v>0</v>
      </c>
      <c r="DK15" s="122">
        <f t="shared" si="111"/>
        <v>0</v>
      </c>
      <c r="DL15" s="304"/>
      <c r="DM15" s="131">
        <f t="shared" si="112"/>
        <v>0</v>
      </c>
      <c r="DN15" s="132">
        <f t="shared" si="113"/>
        <v>0</v>
      </c>
      <c r="DO15" s="302"/>
      <c r="DP15" s="121">
        <f t="shared" si="114"/>
        <v>0</v>
      </c>
      <c r="DQ15" s="122">
        <f t="shared" si="115"/>
        <v>0</v>
      </c>
      <c r="DR15" s="304"/>
      <c r="DS15" s="131">
        <f t="shared" si="116"/>
        <v>0</v>
      </c>
      <c r="DT15" s="132">
        <f t="shared" si="117"/>
        <v>0</v>
      </c>
    </row>
    <row r="16" spans="1:124">
      <c r="A16" s="70"/>
      <c r="B16" s="66" t="s">
        <v>141</v>
      </c>
      <c r="C16" s="67"/>
      <c r="D16" s="299"/>
      <c r="E16" s="302"/>
      <c r="F16" s="121">
        <f t="shared" si="38"/>
        <v>0</v>
      </c>
      <c r="G16" s="122">
        <f t="shared" si="39"/>
        <v>0</v>
      </c>
      <c r="H16" s="304"/>
      <c r="I16" s="131">
        <f t="shared" si="40"/>
        <v>0</v>
      </c>
      <c r="J16" s="132">
        <f t="shared" si="41"/>
        <v>0</v>
      </c>
      <c r="K16" s="302"/>
      <c r="L16" s="121">
        <f t="shared" si="42"/>
        <v>0</v>
      </c>
      <c r="M16" s="122">
        <f t="shared" si="43"/>
        <v>0</v>
      </c>
      <c r="N16" s="304"/>
      <c r="O16" s="131">
        <f t="shared" si="44"/>
        <v>0</v>
      </c>
      <c r="P16" s="132">
        <f t="shared" si="45"/>
        <v>0</v>
      </c>
      <c r="Q16" s="302"/>
      <c r="R16" s="121">
        <f t="shared" si="46"/>
        <v>0</v>
      </c>
      <c r="S16" s="122">
        <f t="shared" si="47"/>
        <v>0</v>
      </c>
      <c r="T16" s="304"/>
      <c r="U16" s="131">
        <f t="shared" si="48"/>
        <v>0</v>
      </c>
      <c r="V16" s="132">
        <f t="shared" si="49"/>
        <v>0</v>
      </c>
      <c r="W16" s="302"/>
      <c r="X16" s="121">
        <f t="shared" si="50"/>
        <v>0</v>
      </c>
      <c r="Y16" s="122">
        <f t="shared" si="51"/>
        <v>0</v>
      </c>
      <c r="Z16" s="304"/>
      <c r="AA16" s="131">
        <f t="shared" si="52"/>
        <v>0</v>
      </c>
      <c r="AB16" s="132">
        <f t="shared" si="53"/>
        <v>0</v>
      </c>
      <c r="AC16" s="302"/>
      <c r="AD16" s="121">
        <f t="shared" si="54"/>
        <v>0</v>
      </c>
      <c r="AE16" s="122">
        <f t="shared" si="55"/>
        <v>0</v>
      </c>
      <c r="AF16" s="304"/>
      <c r="AG16" s="131">
        <f t="shared" si="56"/>
        <v>0</v>
      </c>
      <c r="AH16" s="132">
        <f t="shared" si="57"/>
        <v>0</v>
      </c>
      <c r="AI16" s="302"/>
      <c r="AJ16" s="121">
        <f t="shared" si="58"/>
        <v>0</v>
      </c>
      <c r="AK16" s="122">
        <f t="shared" si="59"/>
        <v>0</v>
      </c>
      <c r="AL16" s="304"/>
      <c r="AM16" s="131">
        <f t="shared" si="60"/>
        <v>0</v>
      </c>
      <c r="AN16" s="132">
        <f t="shared" si="61"/>
        <v>0</v>
      </c>
      <c r="AO16" s="302"/>
      <c r="AP16" s="121">
        <f t="shared" si="62"/>
        <v>0</v>
      </c>
      <c r="AQ16" s="122">
        <f t="shared" si="63"/>
        <v>0</v>
      </c>
      <c r="AR16" s="304"/>
      <c r="AS16" s="131">
        <f t="shared" si="64"/>
        <v>0</v>
      </c>
      <c r="AT16" s="132">
        <f t="shared" si="65"/>
        <v>0</v>
      </c>
      <c r="AU16" s="302"/>
      <c r="AV16" s="121">
        <f t="shared" si="66"/>
        <v>0</v>
      </c>
      <c r="AW16" s="122">
        <f t="shared" si="67"/>
        <v>0</v>
      </c>
      <c r="AX16" s="304"/>
      <c r="AY16" s="131">
        <f t="shared" si="68"/>
        <v>0</v>
      </c>
      <c r="AZ16" s="132">
        <f t="shared" si="69"/>
        <v>0</v>
      </c>
      <c r="BA16" s="302"/>
      <c r="BB16" s="121">
        <f t="shared" si="70"/>
        <v>0</v>
      </c>
      <c r="BC16" s="122">
        <f t="shared" si="71"/>
        <v>0</v>
      </c>
      <c r="BD16" s="304"/>
      <c r="BE16" s="131">
        <f t="shared" si="72"/>
        <v>0</v>
      </c>
      <c r="BF16" s="132">
        <f t="shared" si="73"/>
        <v>0</v>
      </c>
      <c r="BG16" s="302"/>
      <c r="BH16" s="121">
        <f t="shared" si="74"/>
        <v>0</v>
      </c>
      <c r="BI16" s="122">
        <f t="shared" si="75"/>
        <v>0</v>
      </c>
      <c r="BJ16" s="304"/>
      <c r="BK16" s="131">
        <f t="shared" si="76"/>
        <v>0</v>
      </c>
      <c r="BL16" s="132">
        <f t="shared" si="77"/>
        <v>0</v>
      </c>
      <c r="BM16" s="302"/>
      <c r="BN16" s="121">
        <f t="shared" si="78"/>
        <v>0</v>
      </c>
      <c r="BO16" s="122">
        <f t="shared" si="79"/>
        <v>0</v>
      </c>
      <c r="BP16" s="304"/>
      <c r="BQ16" s="131">
        <f t="shared" si="80"/>
        <v>0</v>
      </c>
      <c r="BR16" s="132">
        <f t="shared" si="81"/>
        <v>0</v>
      </c>
      <c r="BS16" s="302"/>
      <c r="BT16" s="121">
        <f t="shared" si="82"/>
        <v>0</v>
      </c>
      <c r="BU16" s="122">
        <f t="shared" si="83"/>
        <v>0</v>
      </c>
      <c r="BV16" s="304"/>
      <c r="BW16" s="131">
        <f t="shared" si="84"/>
        <v>0</v>
      </c>
      <c r="BX16" s="132">
        <f t="shared" si="85"/>
        <v>0</v>
      </c>
      <c r="BY16" s="302"/>
      <c r="BZ16" s="121">
        <f t="shared" si="86"/>
        <v>0</v>
      </c>
      <c r="CA16" s="122">
        <f t="shared" si="87"/>
        <v>0</v>
      </c>
      <c r="CB16" s="304"/>
      <c r="CC16" s="131">
        <f t="shared" si="88"/>
        <v>0</v>
      </c>
      <c r="CD16" s="132">
        <f t="shared" si="89"/>
        <v>0</v>
      </c>
      <c r="CE16" s="302"/>
      <c r="CF16" s="121">
        <f t="shared" si="90"/>
        <v>0</v>
      </c>
      <c r="CG16" s="122">
        <f t="shared" si="91"/>
        <v>0</v>
      </c>
      <c r="CH16" s="304"/>
      <c r="CI16" s="131">
        <f t="shared" si="92"/>
        <v>0</v>
      </c>
      <c r="CJ16" s="132">
        <f t="shared" si="93"/>
        <v>0</v>
      </c>
      <c r="CK16" s="302"/>
      <c r="CL16" s="121">
        <f t="shared" si="94"/>
        <v>0</v>
      </c>
      <c r="CM16" s="122">
        <f t="shared" si="95"/>
        <v>0</v>
      </c>
      <c r="CN16" s="304"/>
      <c r="CO16" s="131">
        <f t="shared" si="96"/>
        <v>0</v>
      </c>
      <c r="CP16" s="132">
        <f t="shared" si="97"/>
        <v>0</v>
      </c>
      <c r="CQ16" s="302"/>
      <c r="CR16" s="266">
        <f t="shared" si="98"/>
        <v>0</v>
      </c>
      <c r="CS16" s="122">
        <f t="shared" si="99"/>
        <v>0</v>
      </c>
      <c r="CT16" s="304"/>
      <c r="CU16" s="131">
        <f t="shared" si="100"/>
        <v>0</v>
      </c>
      <c r="CV16" s="132">
        <f t="shared" si="101"/>
        <v>0</v>
      </c>
      <c r="CW16" s="302"/>
      <c r="CX16" s="121">
        <f t="shared" si="102"/>
        <v>0</v>
      </c>
      <c r="CY16" s="122">
        <f t="shared" si="103"/>
        <v>0</v>
      </c>
      <c r="CZ16" s="304"/>
      <c r="DA16" s="131">
        <f t="shared" si="104"/>
        <v>0</v>
      </c>
      <c r="DB16" s="132">
        <f t="shared" si="105"/>
        <v>0</v>
      </c>
      <c r="DC16" s="302"/>
      <c r="DD16" s="121">
        <f t="shared" si="106"/>
        <v>0</v>
      </c>
      <c r="DE16" s="122">
        <f t="shared" si="107"/>
        <v>0</v>
      </c>
      <c r="DF16" s="304"/>
      <c r="DG16" s="131">
        <f t="shared" si="108"/>
        <v>0</v>
      </c>
      <c r="DH16" s="132">
        <f t="shared" si="109"/>
        <v>0</v>
      </c>
      <c r="DI16" s="302"/>
      <c r="DJ16" s="121">
        <f t="shared" si="110"/>
        <v>0</v>
      </c>
      <c r="DK16" s="122">
        <f t="shared" si="111"/>
        <v>0</v>
      </c>
      <c r="DL16" s="304"/>
      <c r="DM16" s="131">
        <f t="shared" si="112"/>
        <v>0</v>
      </c>
      <c r="DN16" s="132">
        <f t="shared" si="113"/>
        <v>0</v>
      </c>
      <c r="DO16" s="302"/>
      <c r="DP16" s="121">
        <f t="shared" si="114"/>
        <v>0</v>
      </c>
      <c r="DQ16" s="122">
        <f t="shared" si="115"/>
        <v>0</v>
      </c>
      <c r="DR16" s="304"/>
      <c r="DS16" s="131">
        <f t="shared" si="116"/>
        <v>0</v>
      </c>
      <c r="DT16" s="132">
        <f t="shared" si="117"/>
        <v>0</v>
      </c>
    </row>
    <row r="17" spans="1:124">
      <c r="A17" s="71"/>
      <c r="B17" s="72"/>
      <c r="C17" s="73" t="s">
        <v>142</v>
      </c>
      <c r="D17" s="299"/>
      <c r="E17" s="302"/>
      <c r="F17" s="121">
        <f t="shared" si="38"/>
        <v>0</v>
      </c>
      <c r="G17" s="122">
        <f t="shared" si="39"/>
        <v>0</v>
      </c>
      <c r="H17" s="304"/>
      <c r="I17" s="131">
        <f t="shared" si="40"/>
        <v>0</v>
      </c>
      <c r="J17" s="132">
        <f t="shared" si="41"/>
        <v>0</v>
      </c>
      <c r="K17" s="302"/>
      <c r="L17" s="121">
        <f t="shared" si="42"/>
        <v>0</v>
      </c>
      <c r="M17" s="122">
        <f t="shared" si="43"/>
        <v>0</v>
      </c>
      <c r="N17" s="304"/>
      <c r="O17" s="131">
        <f t="shared" si="44"/>
        <v>0</v>
      </c>
      <c r="P17" s="132">
        <f t="shared" si="45"/>
        <v>0</v>
      </c>
      <c r="Q17" s="302"/>
      <c r="R17" s="121">
        <f t="shared" si="46"/>
        <v>0</v>
      </c>
      <c r="S17" s="122">
        <f t="shared" si="47"/>
        <v>0</v>
      </c>
      <c r="T17" s="304"/>
      <c r="U17" s="131">
        <f t="shared" si="48"/>
        <v>0</v>
      </c>
      <c r="V17" s="132">
        <f t="shared" si="49"/>
        <v>0</v>
      </c>
      <c r="W17" s="302"/>
      <c r="X17" s="121">
        <f t="shared" si="50"/>
        <v>0</v>
      </c>
      <c r="Y17" s="122">
        <f t="shared" si="51"/>
        <v>0</v>
      </c>
      <c r="Z17" s="304"/>
      <c r="AA17" s="131">
        <f t="shared" si="52"/>
        <v>0</v>
      </c>
      <c r="AB17" s="132">
        <f t="shared" si="53"/>
        <v>0</v>
      </c>
      <c r="AC17" s="302"/>
      <c r="AD17" s="121">
        <f t="shared" si="54"/>
        <v>0</v>
      </c>
      <c r="AE17" s="122">
        <f t="shared" si="55"/>
        <v>0</v>
      </c>
      <c r="AF17" s="304"/>
      <c r="AG17" s="131">
        <f t="shared" si="56"/>
        <v>0</v>
      </c>
      <c r="AH17" s="132">
        <f t="shared" si="57"/>
        <v>0</v>
      </c>
      <c r="AI17" s="302"/>
      <c r="AJ17" s="121">
        <f t="shared" si="58"/>
        <v>0</v>
      </c>
      <c r="AK17" s="122">
        <f t="shared" si="59"/>
        <v>0</v>
      </c>
      <c r="AL17" s="304"/>
      <c r="AM17" s="131">
        <f t="shared" si="60"/>
        <v>0</v>
      </c>
      <c r="AN17" s="132">
        <f t="shared" si="61"/>
        <v>0</v>
      </c>
      <c r="AO17" s="302"/>
      <c r="AP17" s="121">
        <f t="shared" si="62"/>
        <v>0</v>
      </c>
      <c r="AQ17" s="122">
        <f t="shared" si="63"/>
        <v>0</v>
      </c>
      <c r="AR17" s="304"/>
      <c r="AS17" s="131">
        <f t="shared" si="64"/>
        <v>0</v>
      </c>
      <c r="AT17" s="132">
        <f t="shared" si="65"/>
        <v>0</v>
      </c>
      <c r="AU17" s="302"/>
      <c r="AV17" s="121">
        <f t="shared" si="66"/>
        <v>0</v>
      </c>
      <c r="AW17" s="122">
        <f t="shared" si="67"/>
        <v>0</v>
      </c>
      <c r="AX17" s="304"/>
      <c r="AY17" s="131">
        <f t="shared" si="68"/>
        <v>0</v>
      </c>
      <c r="AZ17" s="132">
        <f t="shared" si="69"/>
        <v>0</v>
      </c>
      <c r="BA17" s="302"/>
      <c r="BB17" s="121">
        <f t="shared" si="70"/>
        <v>0</v>
      </c>
      <c r="BC17" s="122">
        <f t="shared" si="71"/>
        <v>0</v>
      </c>
      <c r="BD17" s="304"/>
      <c r="BE17" s="131">
        <f t="shared" si="72"/>
        <v>0</v>
      </c>
      <c r="BF17" s="132">
        <f t="shared" si="73"/>
        <v>0</v>
      </c>
      <c r="BG17" s="302"/>
      <c r="BH17" s="121">
        <f t="shared" si="74"/>
        <v>0</v>
      </c>
      <c r="BI17" s="122">
        <f t="shared" si="75"/>
        <v>0</v>
      </c>
      <c r="BJ17" s="304"/>
      <c r="BK17" s="131">
        <f t="shared" si="76"/>
        <v>0</v>
      </c>
      <c r="BL17" s="132">
        <f t="shared" si="77"/>
        <v>0</v>
      </c>
      <c r="BM17" s="302"/>
      <c r="BN17" s="121">
        <f t="shared" si="78"/>
        <v>0</v>
      </c>
      <c r="BO17" s="122">
        <f t="shared" si="79"/>
        <v>0</v>
      </c>
      <c r="BP17" s="304"/>
      <c r="BQ17" s="131">
        <f t="shared" si="80"/>
        <v>0</v>
      </c>
      <c r="BR17" s="132">
        <f t="shared" si="81"/>
        <v>0</v>
      </c>
      <c r="BS17" s="302"/>
      <c r="BT17" s="121">
        <f t="shared" si="82"/>
        <v>0</v>
      </c>
      <c r="BU17" s="122">
        <f t="shared" si="83"/>
        <v>0</v>
      </c>
      <c r="BV17" s="304"/>
      <c r="BW17" s="131">
        <f t="shared" si="84"/>
        <v>0</v>
      </c>
      <c r="BX17" s="132">
        <f t="shared" si="85"/>
        <v>0</v>
      </c>
      <c r="BY17" s="302"/>
      <c r="BZ17" s="121">
        <f t="shared" si="86"/>
        <v>0</v>
      </c>
      <c r="CA17" s="122">
        <f t="shared" si="87"/>
        <v>0</v>
      </c>
      <c r="CB17" s="304"/>
      <c r="CC17" s="131">
        <f t="shared" si="88"/>
        <v>0</v>
      </c>
      <c r="CD17" s="132">
        <f t="shared" si="89"/>
        <v>0</v>
      </c>
      <c r="CE17" s="302"/>
      <c r="CF17" s="121">
        <f t="shared" si="90"/>
        <v>0</v>
      </c>
      <c r="CG17" s="122">
        <f t="shared" si="91"/>
        <v>0</v>
      </c>
      <c r="CH17" s="304"/>
      <c r="CI17" s="131">
        <f t="shared" si="92"/>
        <v>0</v>
      </c>
      <c r="CJ17" s="132">
        <f t="shared" si="93"/>
        <v>0</v>
      </c>
      <c r="CK17" s="302"/>
      <c r="CL17" s="121">
        <f t="shared" si="94"/>
        <v>0</v>
      </c>
      <c r="CM17" s="122">
        <f t="shared" si="95"/>
        <v>0</v>
      </c>
      <c r="CN17" s="304"/>
      <c r="CO17" s="131">
        <f t="shared" si="96"/>
        <v>0</v>
      </c>
      <c r="CP17" s="132">
        <f t="shared" si="97"/>
        <v>0</v>
      </c>
      <c r="CQ17" s="302"/>
      <c r="CR17" s="266">
        <f t="shared" si="98"/>
        <v>0</v>
      </c>
      <c r="CS17" s="122">
        <f t="shared" si="99"/>
        <v>0</v>
      </c>
      <c r="CT17" s="304"/>
      <c r="CU17" s="131">
        <f t="shared" si="100"/>
        <v>0</v>
      </c>
      <c r="CV17" s="132">
        <f t="shared" si="101"/>
        <v>0</v>
      </c>
      <c r="CW17" s="302"/>
      <c r="CX17" s="121">
        <f t="shared" si="102"/>
        <v>0</v>
      </c>
      <c r="CY17" s="122">
        <f t="shared" si="103"/>
        <v>0</v>
      </c>
      <c r="CZ17" s="304"/>
      <c r="DA17" s="131">
        <f t="shared" si="104"/>
        <v>0</v>
      </c>
      <c r="DB17" s="132">
        <f t="shared" si="105"/>
        <v>0</v>
      </c>
      <c r="DC17" s="302"/>
      <c r="DD17" s="121">
        <f t="shared" si="106"/>
        <v>0</v>
      </c>
      <c r="DE17" s="122">
        <f t="shared" si="107"/>
        <v>0</v>
      </c>
      <c r="DF17" s="304"/>
      <c r="DG17" s="131">
        <f t="shared" si="108"/>
        <v>0</v>
      </c>
      <c r="DH17" s="132">
        <f t="shared" si="109"/>
        <v>0</v>
      </c>
      <c r="DI17" s="302"/>
      <c r="DJ17" s="121">
        <f t="shared" si="110"/>
        <v>0</v>
      </c>
      <c r="DK17" s="122">
        <f t="shared" si="111"/>
        <v>0</v>
      </c>
      <c r="DL17" s="304"/>
      <c r="DM17" s="131">
        <f t="shared" si="112"/>
        <v>0</v>
      </c>
      <c r="DN17" s="132">
        <f t="shared" si="113"/>
        <v>0</v>
      </c>
      <c r="DO17" s="302"/>
      <c r="DP17" s="121">
        <f t="shared" si="114"/>
        <v>0</v>
      </c>
      <c r="DQ17" s="122">
        <f t="shared" si="115"/>
        <v>0</v>
      </c>
      <c r="DR17" s="304"/>
      <c r="DS17" s="131">
        <f t="shared" si="116"/>
        <v>0</v>
      </c>
      <c r="DT17" s="132">
        <f t="shared" si="117"/>
        <v>0</v>
      </c>
    </row>
    <row r="18" spans="1:124">
      <c r="A18" s="74"/>
      <c r="B18" s="75"/>
      <c r="C18" s="76" t="s">
        <v>143</v>
      </c>
      <c r="D18" s="299"/>
      <c r="E18" s="302"/>
      <c r="F18" s="121">
        <f t="shared" si="38"/>
        <v>0</v>
      </c>
      <c r="G18" s="122">
        <f t="shared" si="39"/>
        <v>0</v>
      </c>
      <c r="H18" s="304"/>
      <c r="I18" s="131">
        <f t="shared" si="40"/>
        <v>0</v>
      </c>
      <c r="J18" s="132">
        <f t="shared" si="41"/>
        <v>0</v>
      </c>
      <c r="K18" s="302"/>
      <c r="L18" s="121">
        <f t="shared" si="42"/>
        <v>0</v>
      </c>
      <c r="M18" s="122">
        <f t="shared" si="43"/>
        <v>0</v>
      </c>
      <c r="N18" s="304"/>
      <c r="O18" s="131">
        <f t="shared" si="44"/>
        <v>0</v>
      </c>
      <c r="P18" s="132">
        <f t="shared" si="45"/>
        <v>0</v>
      </c>
      <c r="Q18" s="302"/>
      <c r="R18" s="121">
        <f t="shared" si="46"/>
        <v>0</v>
      </c>
      <c r="S18" s="122">
        <f t="shared" si="47"/>
        <v>0</v>
      </c>
      <c r="T18" s="304"/>
      <c r="U18" s="131">
        <f t="shared" si="48"/>
        <v>0</v>
      </c>
      <c r="V18" s="132">
        <f t="shared" si="49"/>
        <v>0</v>
      </c>
      <c r="W18" s="302"/>
      <c r="X18" s="121">
        <f t="shared" si="50"/>
        <v>0</v>
      </c>
      <c r="Y18" s="122">
        <f t="shared" si="51"/>
        <v>0</v>
      </c>
      <c r="Z18" s="304"/>
      <c r="AA18" s="131">
        <f t="shared" si="52"/>
        <v>0</v>
      </c>
      <c r="AB18" s="132">
        <f t="shared" si="53"/>
        <v>0</v>
      </c>
      <c r="AC18" s="302"/>
      <c r="AD18" s="121">
        <f t="shared" si="54"/>
        <v>0</v>
      </c>
      <c r="AE18" s="122">
        <f t="shared" si="55"/>
        <v>0</v>
      </c>
      <c r="AF18" s="304"/>
      <c r="AG18" s="131">
        <f t="shared" si="56"/>
        <v>0</v>
      </c>
      <c r="AH18" s="132">
        <f t="shared" si="57"/>
        <v>0</v>
      </c>
      <c r="AI18" s="302"/>
      <c r="AJ18" s="121">
        <f t="shared" si="58"/>
        <v>0</v>
      </c>
      <c r="AK18" s="122">
        <f t="shared" si="59"/>
        <v>0</v>
      </c>
      <c r="AL18" s="304"/>
      <c r="AM18" s="131">
        <f t="shared" si="60"/>
        <v>0</v>
      </c>
      <c r="AN18" s="132">
        <f t="shared" si="61"/>
        <v>0</v>
      </c>
      <c r="AO18" s="302"/>
      <c r="AP18" s="121">
        <f t="shared" si="62"/>
        <v>0</v>
      </c>
      <c r="AQ18" s="122">
        <f t="shared" si="63"/>
        <v>0</v>
      </c>
      <c r="AR18" s="304"/>
      <c r="AS18" s="131">
        <f t="shared" si="64"/>
        <v>0</v>
      </c>
      <c r="AT18" s="132">
        <f t="shared" si="65"/>
        <v>0</v>
      </c>
      <c r="AU18" s="302"/>
      <c r="AV18" s="121">
        <f t="shared" si="66"/>
        <v>0</v>
      </c>
      <c r="AW18" s="122">
        <f t="shared" si="67"/>
        <v>0</v>
      </c>
      <c r="AX18" s="304"/>
      <c r="AY18" s="131">
        <f t="shared" si="68"/>
        <v>0</v>
      </c>
      <c r="AZ18" s="132">
        <f t="shared" si="69"/>
        <v>0</v>
      </c>
      <c r="BA18" s="302"/>
      <c r="BB18" s="121">
        <f t="shared" si="70"/>
        <v>0</v>
      </c>
      <c r="BC18" s="122">
        <f t="shared" si="71"/>
        <v>0</v>
      </c>
      <c r="BD18" s="304"/>
      <c r="BE18" s="131">
        <f t="shared" si="72"/>
        <v>0</v>
      </c>
      <c r="BF18" s="132">
        <f t="shared" si="73"/>
        <v>0</v>
      </c>
      <c r="BG18" s="302"/>
      <c r="BH18" s="121">
        <f t="shared" si="74"/>
        <v>0</v>
      </c>
      <c r="BI18" s="122">
        <f t="shared" si="75"/>
        <v>0</v>
      </c>
      <c r="BJ18" s="304"/>
      <c r="BK18" s="131">
        <f t="shared" si="76"/>
        <v>0</v>
      </c>
      <c r="BL18" s="132">
        <f t="shared" si="77"/>
        <v>0</v>
      </c>
      <c r="BM18" s="302"/>
      <c r="BN18" s="121">
        <f t="shared" si="78"/>
        <v>0</v>
      </c>
      <c r="BO18" s="122">
        <f t="shared" si="79"/>
        <v>0</v>
      </c>
      <c r="BP18" s="304"/>
      <c r="BQ18" s="131">
        <f t="shared" si="80"/>
        <v>0</v>
      </c>
      <c r="BR18" s="132">
        <f t="shared" si="81"/>
        <v>0</v>
      </c>
      <c r="BS18" s="302"/>
      <c r="BT18" s="121">
        <f t="shared" si="82"/>
        <v>0</v>
      </c>
      <c r="BU18" s="122">
        <f t="shared" si="83"/>
        <v>0</v>
      </c>
      <c r="BV18" s="304"/>
      <c r="BW18" s="131">
        <f t="shared" si="84"/>
        <v>0</v>
      </c>
      <c r="BX18" s="132">
        <f t="shared" si="85"/>
        <v>0</v>
      </c>
      <c r="BY18" s="302"/>
      <c r="BZ18" s="121">
        <f t="shared" si="86"/>
        <v>0</v>
      </c>
      <c r="CA18" s="122">
        <f t="shared" si="87"/>
        <v>0</v>
      </c>
      <c r="CB18" s="304"/>
      <c r="CC18" s="131">
        <f t="shared" si="88"/>
        <v>0</v>
      </c>
      <c r="CD18" s="132">
        <f t="shared" si="89"/>
        <v>0</v>
      </c>
      <c r="CE18" s="302"/>
      <c r="CF18" s="121">
        <f t="shared" si="90"/>
        <v>0</v>
      </c>
      <c r="CG18" s="122">
        <f t="shared" si="91"/>
        <v>0</v>
      </c>
      <c r="CH18" s="304"/>
      <c r="CI18" s="131">
        <f t="shared" si="92"/>
        <v>0</v>
      </c>
      <c r="CJ18" s="132">
        <f t="shared" si="93"/>
        <v>0</v>
      </c>
      <c r="CK18" s="302"/>
      <c r="CL18" s="121">
        <f t="shared" si="94"/>
        <v>0</v>
      </c>
      <c r="CM18" s="122">
        <f t="shared" si="95"/>
        <v>0</v>
      </c>
      <c r="CN18" s="304"/>
      <c r="CO18" s="131">
        <f t="shared" si="96"/>
        <v>0</v>
      </c>
      <c r="CP18" s="132">
        <f t="shared" si="97"/>
        <v>0</v>
      </c>
      <c r="CQ18" s="302"/>
      <c r="CR18" s="266">
        <f t="shared" si="98"/>
        <v>0</v>
      </c>
      <c r="CS18" s="122">
        <f t="shared" si="99"/>
        <v>0</v>
      </c>
      <c r="CT18" s="304"/>
      <c r="CU18" s="131">
        <f t="shared" si="100"/>
        <v>0</v>
      </c>
      <c r="CV18" s="132">
        <f t="shared" si="101"/>
        <v>0</v>
      </c>
      <c r="CW18" s="302"/>
      <c r="CX18" s="121">
        <f t="shared" si="102"/>
        <v>0</v>
      </c>
      <c r="CY18" s="122">
        <f t="shared" si="103"/>
        <v>0</v>
      </c>
      <c r="CZ18" s="304"/>
      <c r="DA18" s="131">
        <f t="shared" si="104"/>
        <v>0</v>
      </c>
      <c r="DB18" s="132">
        <f t="shared" si="105"/>
        <v>0</v>
      </c>
      <c r="DC18" s="302"/>
      <c r="DD18" s="121">
        <f t="shared" si="106"/>
        <v>0</v>
      </c>
      <c r="DE18" s="122">
        <f t="shared" si="107"/>
        <v>0</v>
      </c>
      <c r="DF18" s="304"/>
      <c r="DG18" s="131">
        <f t="shared" si="108"/>
        <v>0</v>
      </c>
      <c r="DH18" s="132">
        <f t="shared" si="109"/>
        <v>0</v>
      </c>
      <c r="DI18" s="302"/>
      <c r="DJ18" s="121">
        <f t="shared" si="110"/>
        <v>0</v>
      </c>
      <c r="DK18" s="122">
        <f t="shared" si="111"/>
        <v>0</v>
      </c>
      <c r="DL18" s="304"/>
      <c r="DM18" s="131">
        <f t="shared" si="112"/>
        <v>0</v>
      </c>
      <c r="DN18" s="132">
        <f t="shared" si="113"/>
        <v>0</v>
      </c>
      <c r="DO18" s="302"/>
      <c r="DP18" s="121">
        <f t="shared" si="114"/>
        <v>0</v>
      </c>
      <c r="DQ18" s="122">
        <f t="shared" si="115"/>
        <v>0</v>
      </c>
      <c r="DR18" s="304"/>
      <c r="DS18" s="131">
        <f t="shared" si="116"/>
        <v>0</v>
      </c>
      <c r="DT18" s="132">
        <f t="shared" si="117"/>
        <v>0</v>
      </c>
    </row>
    <row r="19" spans="1:124">
      <c r="A19" s="67"/>
      <c r="B19" s="66" t="s">
        <v>144</v>
      </c>
      <c r="C19" s="67"/>
      <c r="D19" s="299"/>
      <c r="E19" s="302"/>
      <c r="F19" s="121">
        <f t="shared" si="38"/>
        <v>0</v>
      </c>
      <c r="G19" s="122">
        <f t="shared" si="39"/>
        <v>0</v>
      </c>
      <c r="H19" s="304"/>
      <c r="I19" s="131">
        <f t="shared" si="40"/>
        <v>0</v>
      </c>
      <c r="J19" s="132">
        <f t="shared" si="41"/>
        <v>0</v>
      </c>
      <c r="K19" s="302"/>
      <c r="L19" s="121">
        <f t="shared" si="42"/>
        <v>0</v>
      </c>
      <c r="M19" s="122">
        <f t="shared" si="43"/>
        <v>0</v>
      </c>
      <c r="N19" s="304"/>
      <c r="O19" s="131">
        <f t="shared" si="44"/>
        <v>0</v>
      </c>
      <c r="P19" s="132">
        <f t="shared" si="45"/>
        <v>0</v>
      </c>
      <c r="Q19" s="302"/>
      <c r="R19" s="121">
        <f t="shared" si="46"/>
        <v>0</v>
      </c>
      <c r="S19" s="122">
        <f t="shared" si="47"/>
        <v>0</v>
      </c>
      <c r="T19" s="304"/>
      <c r="U19" s="131">
        <f t="shared" si="48"/>
        <v>0</v>
      </c>
      <c r="V19" s="132">
        <f t="shared" si="49"/>
        <v>0</v>
      </c>
      <c r="W19" s="302"/>
      <c r="X19" s="121">
        <f t="shared" si="50"/>
        <v>0</v>
      </c>
      <c r="Y19" s="122">
        <f t="shared" si="51"/>
        <v>0</v>
      </c>
      <c r="Z19" s="304"/>
      <c r="AA19" s="131">
        <f t="shared" si="52"/>
        <v>0</v>
      </c>
      <c r="AB19" s="132">
        <f t="shared" si="53"/>
        <v>0</v>
      </c>
      <c r="AC19" s="302"/>
      <c r="AD19" s="121">
        <f t="shared" si="54"/>
        <v>0</v>
      </c>
      <c r="AE19" s="122">
        <f t="shared" si="55"/>
        <v>0</v>
      </c>
      <c r="AF19" s="304"/>
      <c r="AG19" s="131">
        <f t="shared" si="56"/>
        <v>0</v>
      </c>
      <c r="AH19" s="132">
        <f t="shared" si="57"/>
        <v>0</v>
      </c>
      <c r="AI19" s="302"/>
      <c r="AJ19" s="121">
        <f t="shared" si="58"/>
        <v>0</v>
      </c>
      <c r="AK19" s="122">
        <f t="shared" si="59"/>
        <v>0</v>
      </c>
      <c r="AL19" s="304"/>
      <c r="AM19" s="131">
        <f t="shared" si="60"/>
        <v>0</v>
      </c>
      <c r="AN19" s="132">
        <f t="shared" si="61"/>
        <v>0</v>
      </c>
      <c r="AO19" s="302"/>
      <c r="AP19" s="121">
        <f t="shared" si="62"/>
        <v>0</v>
      </c>
      <c r="AQ19" s="122">
        <f t="shared" si="63"/>
        <v>0</v>
      </c>
      <c r="AR19" s="304"/>
      <c r="AS19" s="131">
        <f t="shared" si="64"/>
        <v>0</v>
      </c>
      <c r="AT19" s="132">
        <f t="shared" si="65"/>
        <v>0</v>
      </c>
      <c r="AU19" s="302"/>
      <c r="AV19" s="121">
        <f t="shared" si="66"/>
        <v>0</v>
      </c>
      <c r="AW19" s="122">
        <f t="shared" si="67"/>
        <v>0</v>
      </c>
      <c r="AX19" s="304"/>
      <c r="AY19" s="131">
        <f t="shared" si="68"/>
        <v>0</v>
      </c>
      <c r="AZ19" s="132">
        <f t="shared" si="69"/>
        <v>0</v>
      </c>
      <c r="BA19" s="302"/>
      <c r="BB19" s="121">
        <f t="shared" si="70"/>
        <v>0</v>
      </c>
      <c r="BC19" s="122">
        <f t="shared" si="71"/>
        <v>0</v>
      </c>
      <c r="BD19" s="304"/>
      <c r="BE19" s="131">
        <f t="shared" si="72"/>
        <v>0</v>
      </c>
      <c r="BF19" s="132">
        <f t="shared" si="73"/>
        <v>0</v>
      </c>
      <c r="BG19" s="302"/>
      <c r="BH19" s="121">
        <f t="shared" si="74"/>
        <v>0</v>
      </c>
      <c r="BI19" s="122">
        <f t="shared" si="75"/>
        <v>0</v>
      </c>
      <c r="BJ19" s="304"/>
      <c r="BK19" s="131">
        <f t="shared" si="76"/>
        <v>0</v>
      </c>
      <c r="BL19" s="132">
        <f t="shared" si="77"/>
        <v>0</v>
      </c>
      <c r="BM19" s="302"/>
      <c r="BN19" s="121">
        <f t="shared" si="78"/>
        <v>0</v>
      </c>
      <c r="BO19" s="122">
        <f t="shared" si="79"/>
        <v>0</v>
      </c>
      <c r="BP19" s="304"/>
      <c r="BQ19" s="131">
        <f t="shared" si="80"/>
        <v>0</v>
      </c>
      <c r="BR19" s="132">
        <f t="shared" si="81"/>
        <v>0</v>
      </c>
      <c r="BS19" s="302"/>
      <c r="BT19" s="121">
        <f t="shared" si="82"/>
        <v>0</v>
      </c>
      <c r="BU19" s="122">
        <f t="shared" si="83"/>
        <v>0</v>
      </c>
      <c r="BV19" s="304"/>
      <c r="BW19" s="131">
        <f t="shared" si="84"/>
        <v>0</v>
      </c>
      <c r="BX19" s="132">
        <f t="shared" si="85"/>
        <v>0</v>
      </c>
      <c r="BY19" s="302"/>
      <c r="BZ19" s="121">
        <f t="shared" si="86"/>
        <v>0</v>
      </c>
      <c r="CA19" s="122">
        <f t="shared" si="87"/>
        <v>0</v>
      </c>
      <c r="CB19" s="304"/>
      <c r="CC19" s="131">
        <f t="shared" si="88"/>
        <v>0</v>
      </c>
      <c r="CD19" s="132">
        <f t="shared" si="89"/>
        <v>0</v>
      </c>
      <c r="CE19" s="302"/>
      <c r="CF19" s="121">
        <f t="shared" si="90"/>
        <v>0</v>
      </c>
      <c r="CG19" s="122">
        <f t="shared" si="91"/>
        <v>0</v>
      </c>
      <c r="CH19" s="304"/>
      <c r="CI19" s="131">
        <f t="shared" si="92"/>
        <v>0</v>
      </c>
      <c r="CJ19" s="132">
        <f t="shared" si="93"/>
        <v>0</v>
      </c>
      <c r="CK19" s="302"/>
      <c r="CL19" s="121">
        <f t="shared" si="94"/>
        <v>0</v>
      </c>
      <c r="CM19" s="122">
        <f t="shared" si="95"/>
        <v>0</v>
      </c>
      <c r="CN19" s="304"/>
      <c r="CO19" s="131">
        <f t="shared" si="96"/>
        <v>0</v>
      </c>
      <c r="CP19" s="132">
        <f t="shared" si="97"/>
        <v>0</v>
      </c>
      <c r="CQ19" s="302"/>
      <c r="CR19" s="266">
        <f t="shared" si="98"/>
        <v>0</v>
      </c>
      <c r="CS19" s="122">
        <f t="shared" si="99"/>
        <v>0</v>
      </c>
      <c r="CT19" s="304"/>
      <c r="CU19" s="131">
        <f t="shared" si="100"/>
        <v>0</v>
      </c>
      <c r="CV19" s="132">
        <f t="shared" si="101"/>
        <v>0</v>
      </c>
      <c r="CW19" s="302"/>
      <c r="CX19" s="121">
        <f t="shared" si="102"/>
        <v>0</v>
      </c>
      <c r="CY19" s="122">
        <f t="shared" si="103"/>
        <v>0</v>
      </c>
      <c r="CZ19" s="304"/>
      <c r="DA19" s="131">
        <f t="shared" si="104"/>
        <v>0</v>
      </c>
      <c r="DB19" s="132">
        <f t="shared" si="105"/>
        <v>0</v>
      </c>
      <c r="DC19" s="302"/>
      <c r="DD19" s="121">
        <f t="shared" si="106"/>
        <v>0</v>
      </c>
      <c r="DE19" s="122">
        <f t="shared" si="107"/>
        <v>0</v>
      </c>
      <c r="DF19" s="304"/>
      <c r="DG19" s="131">
        <f t="shared" si="108"/>
        <v>0</v>
      </c>
      <c r="DH19" s="132">
        <f t="shared" si="109"/>
        <v>0</v>
      </c>
      <c r="DI19" s="302"/>
      <c r="DJ19" s="121">
        <f t="shared" si="110"/>
        <v>0</v>
      </c>
      <c r="DK19" s="122">
        <f t="shared" si="111"/>
        <v>0</v>
      </c>
      <c r="DL19" s="304"/>
      <c r="DM19" s="131">
        <f t="shared" si="112"/>
        <v>0</v>
      </c>
      <c r="DN19" s="132">
        <f t="shared" si="113"/>
        <v>0</v>
      </c>
      <c r="DO19" s="302"/>
      <c r="DP19" s="121">
        <f t="shared" si="114"/>
        <v>0</v>
      </c>
      <c r="DQ19" s="122">
        <f t="shared" si="115"/>
        <v>0</v>
      </c>
      <c r="DR19" s="304"/>
      <c r="DS19" s="131">
        <f t="shared" si="116"/>
        <v>0</v>
      </c>
      <c r="DT19" s="132">
        <f t="shared" si="117"/>
        <v>0</v>
      </c>
    </row>
    <row r="20" spans="1:124">
      <c r="A20" s="70"/>
      <c r="B20" s="77" t="s">
        <v>145</v>
      </c>
      <c r="C20" s="78"/>
      <c r="D20" s="299"/>
      <c r="E20" s="302"/>
      <c r="F20" s="121">
        <f t="shared" si="38"/>
        <v>0</v>
      </c>
      <c r="G20" s="122">
        <f t="shared" si="39"/>
        <v>0</v>
      </c>
      <c r="H20" s="304"/>
      <c r="I20" s="131">
        <f t="shared" si="40"/>
        <v>0</v>
      </c>
      <c r="J20" s="132">
        <f t="shared" si="41"/>
        <v>0</v>
      </c>
      <c r="K20" s="302"/>
      <c r="L20" s="121">
        <f t="shared" si="42"/>
        <v>0</v>
      </c>
      <c r="M20" s="122">
        <f t="shared" si="43"/>
        <v>0</v>
      </c>
      <c r="N20" s="304"/>
      <c r="O20" s="131">
        <f t="shared" si="44"/>
        <v>0</v>
      </c>
      <c r="P20" s="132">
        <f t="shared" si="45"/>
        <v>0</v>
      </c>
      <c r="Q20" s="302"/>
      <c r="R20" s="121">
        <f t="shared" si="46"/>
        <v>0</v>
      </c>
      <c r="S20" s="122">
        <f t="shared" si="47"/>
        <v>0</v>
      </c>
      <c r="T20" s="304"/>
      <c r="U20" s="131">
        <f t="shared" si="48"/>
        <v>0</v>
      </c>
      <c r="V20" s="132">
        <f t="shared" si="49"/>
        <v>0</v>
      </c>
      <c r="W20" s="302"/>
      <c r="X20" s="121">
        <f t="shared" si="50"/>
        <v>0</v>
      </c>
      <c r="Y20" s="122">
        <f t="shared" si="51"/>
        <v>0</v>
      </c>
      <c r="Z20" s="304"/>
      <c r="AA20" s="131">
        <f t="shared" si="52"/>
        <v>0</v>
      </c>
      <c r="AB20" s="132">
        <f t="shared" si="53"/>
        <v>0</v>
      </c>
      <c r="AC20" s="302"/>
      <c r="AD20" s="121">
        <f t="shared" si="54"/>
        <v>0</v>
      </c>
      <c r="AE20" s="122">
        <f t="shared" si="55"/>
        <v>0</v>
      </c>
      <c r="AF20" s="304"/>
      <c r="AG20" s="131">
        <f t="shared" si="56"/>
        <v>0</v>
      </c>
      <c r="AH20" s="132">
        <f t="shared" si="57"/>
        <v>0</v>
      </c>
      <c r="AI20" s="302"/>
      <c r="AJ20" s="121">
        <f t="shared" si="58"/>
        <v>0</v>
      </c>
      <c r="AK20" s="122">
        <f t="shared" si="59"/>
        <v>0</v>
      </c>
      <c r="AL20" s="304"/>
      <c r="AM20" s="131">
        <f t="shared" si="60"/>
        <v>0</v>
      </c>
      <c r="AN20" s="132">
        <f t="shared" si="61"/>
        <v>0</v>
      </c>
      <c r="AO20" s="302"/>
      <c r="AP20" s="121">
        <f t="shared" si="62"/>
        <v>0</v>
      </c>
      <c r="AQ20" s="122">
        <f t="shared" si="63"/>
        <v>0</v>
      </c>
      <c r="AR20" s="304"/>
      <c r="AS20" s="131">
        <f t="shared" si="64"/>
        <v>0</v>
      </c>
      <c r="AT20" s="132">
        <f t="shared" si="65"/>
        <v>0</v>
      </c>
      <c r="AU20" s="302"/>
      <c r="AV20" s="121">
        <f t="shared" si="66"/>
        <v>0</v>
      </c>
      <c r="AW20" s="122">
        <f t="shared" si="67"/>
        <v>0</v>
      </c>
      <c r="AX20" s="304"/>
      <c r="AY20" s="131">
        <f t="shared" si="68"/>
        <v>0</v>
      </c>
      <c r="AZ20" s="132">
        <f t="shared" si="69"/>
        <v>0</v>
      </c>
      <c r="BA20" s="302"/>
      <c r="BB20" s="121">
        <f t="shared" si="70"/>
        <v>0</v>
      </c>
      <c r="BC20" s="122">
        <f t="shared" si="71"/>
        <v>0</v>
      </c>
      <c r="BD20" s="304"/>
      <c r="BE20" s="131">
        <f t="shared" si="72"/>
        <v>0</v>
      </c>
      <c r="BF20" s="132">
        <f t="shared" si="73"/>
        <v>0</v>
      </c>
      <c r="BG20" s="302"/>
      <c r="BH20" s="121">
        <f t="shared" si="74"/>
        <v>0</v>
      </c>
      <c r="BI20" s="122">
        <f t="shared" si="75"/>
        <v>0</v>
      </c>
      <c r="BJ20" s="304"/>
      <c r="BK20" s="131">
        <f t="shared" si="76"/>
        <v>0</v>
      </c>
      <c r="BL20" s="132">
        <f t="shared" si="77"/>
        <v>0</v>
      </c>
      <c r="BM20" s="302"/>
      <c r="BN20" s="121">
        <f t="shared" si="78"/>
        <v>0</v>
      </c>
      <c r="BO20" s="122">
        <f t="shared" si="79"/>
        <v>0</v>
      </c>
      <c r="BP20" s="304"/>
      <c r="BQ20" s="131">
        <f t="shared" si="80"/>
        <v>0</v>
      </c>
      <c r="BR20" s="132">
        <f t="shared" si="81"/>
        <v>0</v>
      </c>
      <c r="BS20" s="302"/>
      <c r="BT20" s="121">
        <f t="shared" si="82"/>
        <v>0</v>
      </c>
      <c r="BU20" s="122">
        <f t="shared" si="83"/>
        <v>0</v>
      </c>
      <c r="BV20" s="304"/>
      <c r="BW20" s="131">
        <f t="shared" si="84"/>
        <v>0</v>
      </c>
      <c r="BX20" s="132">
        <f t="shared" si="85"/>
        <v>0</v>
      </c>
      <c r="BY20" s="302"/>
      <c r="BZ20" s="121">
        <f t="shared" si="86"/>
        <v>0</v>
      </c>
      <c r="CA20" s="122">
        <f t="shared" si="87"/>
        <v>0</v>
      </c>
      <c r="CB20" s="304"/>
      <c r="CC20" s="131">
        <f t="shared" si="88"/>
        <v>0</v>
      </c>
      <c r="CD20" s="132">
        <f t="shared" si="89"/>
        <v>0</v>
      </c>
      <c r="CE20" s="302"/>
      <c r="CF20" s="121">
        <f t="shared" si="90"/>
        <v>0</v>
      </c>
      <c r="CG20" s="122">
        <f t="shared" si="91"/>
        <v>0</v>
      </c>
      <c r="CH20" s="304"/>
      <c r="CI20" s="131">
        <f t="shared" si="92"/>
        <v>0</v>
      </c>
      <c r="CJ20" s="132">
        <f t="shared" si="93"/>
        <v>0</v>
      </c>
      <c r="CK20" s="302"/>
      <c r="CL20" s="121">
        <f t="shared" si="94"/>
        <v>0</v>
      </c>
      <c r="CM20" s="122">
        <f t="shared" si="95"/>
        <v>0</v>
      </c>
      <c r="CN20" s="304"/>
      <c r="CO20" s="131">
        <f t="shared" si="96"/>
        <v>0</v>
      </c>
      <c r="CP20" s="132">
        <f t="shared" si="97"/>
        <v>0</v>
      </c>
      <c r="CQ20" s="302"/>
      <c r="CR20" s="266">
        <f t="shared" si="98"/>
        <v>0</v>
      </c>
      <c r="CS20" s="122">
        <f t="shared" si="99"/>
        <v>0</v>
      </c>
      <c r="CT20" s="304"/>
      <c r="CU20" s="131">
        <f t="shared" si="100"/>
        <v>0</v>
      </c>
      <c r="CV20" s="132">
        <f t="shared" si="101"/>
        <v>0</v>
      </c>
      <c r="CW20" s="302"/>
      <c r="CX20" s="121">
        <f t="shared" si="102"/>
        <v>0</v>
      </c>
      <c r="CY20" s="122">
        <f t="shared" si="103"/>
        <v>0</v>
      </c>
      <c r="CZ20" s="304"/>
      <c r="DA20" s="131">
        <f t="shared" si="104"/>
        <v>0</v>
      </c>
      <c r="DB20" s="132">
        <f t="shared" si="105"/>
        <v>0</v>
      </c>
      <c r="DC20" s="302"/>
      <c r="DD20" s="121">
        <f t="shared" si="106"/>
        <v>0</v>
      </c>
      <c r="DE20" s="122">
        <f t="shared" si="107"/>
        <v>0</v>
      </c>
      <c r="DF20" s="304"/>
      <c r="DG20" s="131">
        <f t="shared" si="108"/>
        <v>0</v>
      </c>
      <c r="DH20" s="132">
        <f t="shared" si="109"/>
        <v>0</v>
      </c>
      <c r="DI20" s="302"/>
      <c r="DJ20" s="121">
        <f t="shared" si="110"/>
        <v>0</v>
      </c>
      <c r="DK20" s="122">
        <f t="shared" si="111"/>
        <v>0</v>
      </c>
      <c r="DL20" s="304"/>
      <c r="DM20" s="131">
        <f t="shared" si="112"/>
        <v>0</v>
      </c>
      <c r="DN20" s="132">
        <f t="shared" si="113"/>
        <v>0</v>
      </c>
      <c r="DO20" s="302"/>
      <c r="DP20" s="121">
        <f t="shared" si="114"/>
        <v>0</v>
      </c>
      <c r="DQ20" s="122">
        <f t="shared" si="115"/>
        <v>0</v>
      </c>
      <c r="DR20" s="304"/>
      <c r="DS20" s="131">
        <f t="shared" si="116"/>
        <v>0</v>
      </c>
      <c r="DT20" s="132">
        <f t="shared" si="117"/>
        <v>0</v>
      </c>
    </row>
    <row r="21" spans="1:124">
      <c r="A21" s="68" t="s">
        <v>146</v>
      </c>
      <c r="B21" s="68"/>
      <c r="C21" s="68"/>
      <c r="D21" s="299"/>
      <c r="E21" s="302"/>
      <c r="F21" s="121">
        <f t="shared" si="38"/>
        <v>0</v>
      </c>
      <c r="G21" s="122">
        <f t="shared" si="39"/>
        <v>0</v>
      </c>
      <c r="H21" s="304"/>
      <c r="I21" s="131">
        <f t="shared" si="40"/>
        <v>0</v>
      </c>
      <c r="J21" s="132">
        <f t="shared" si="41"/>
        <v>0</v>
      </c>
      <c r="K21" s="302"/>
      <c r="L21" s="121">
        <f t="shared" si="42"/>
        <v>0</v>
      </c>
      <c r="M21" s="122">
        <f t="shared" si="43"/>
        <v>0</v>
      </c>
      <c r="N21" s="304"/>
      <c r="O21" s="131">
        <f t="shared" si="44"/>
        <v>0</v>
      </c>
      <c r="P21" s="132">
        <f t="shared" si="45"/>
        <v>0</v>
      </c>
      <c r="Q21" s="302"/>
      <c r="R21" s="121">
        <f t="shared" si="46"/>
        <v>0</v>
      </c>
      <c r="S21" s="122">
        <f t="shared" si="47"/>
        <v>0</v>
      </c>
      <c r="T21" s="304"/>
      <c r="U21" s="131">
        <f t="shared" si="48"/>
        <v>0</v>
      </c>
      <c r="V21" s="132">
        <f t="shared" si="49"/>
        <v>0</v>
      </c>
      <c r="W21" s="302"/>
      <c r="X21" s="121">
        <f t="shared" si="50"/>
        <v>0</v>
      </c>
      <c r="Y21" s="122">
        <f t="shared" si="51"/>
        <v>0</v>
      </c>
      <c r="Z21" s="304"/>
      <c r="AA21" s="131">
        <f t="shared" si="52"/>
        <v>0</v>
      </c>
      <c r="AB21" s="132">
        <f t="shared" si="53"/>
        <v>0</v>
      </c>
      <c r="AC21" s="302"/>
      <c r="AD21" s="121">
        <f t="shared" si="54"/>
        <v>0</v>
      </c>
      <c r="AE21" s="122">
        <f t="shared" si="55"/>
        <v>0</v>
      </c>
      <c r="AF21" s="304"/>
      <c r="AG21" s="131">
        <f t="shared" si="56"/>
        <v>0</v>
      </c>
      <c r="AH21" s="132">
        <f t="shared" si="57"/>
        <v>0</v>
      </c>
      <c r="AI21" s="302"/>
      <c r="AJ21" s="121">
        <f t="shared" si="58"/>
        <v>0</v>
      </c>
      <c r="AK21" s="122">
        <f t="shared" si="59"/>
        <v>0</v>
      </c>
      <c r="AL21" s="304"/>
      <c r="AM21" s="131">
        <f t="shared" si="60"/>
        <v>0</v>
      </c>
      <c r="AN21" s="132">
        <f t="shared" si="61"/>
        <v>0</v>
      </c>
      <c r="AO21" s="302"/>
      <c r="AP21" s="121">
        <f t="shared" si="62"/>
        <v>0</v>
      </c>
      <c r="AQ21" s="122">
        <f t="shared" si="63"/>
        <v>0</v>
      </c>
      <c r="AR21" s="304"/>
      <c r="AS21" s="131">
        <f t="shared" si="64"/>
        <v>0</v>
      </c>
      <c r="AT21" s="132">
        <f t="shared" si="65"/>
        <v>0</v>
      </c>
      <c r="AU21" s="302"/>
      <c r="AV21" s="121">
        <f t="shared" si="66"/>
        <v>0</v>
      </c>
      <c r="AW21" s="122">
        <f t="shared" si="67"/>
        <v>0</v>
      </c>
      <c r="AX21" s="304"/>
      <c r="AY21" s="131">
        <f t="shared" si="68"/>
        <v>0</v>
      </c>
      <c r="AZ21" s="132">
        <f t="shared" si="69"/>
        <v>0</v>
      </c>
      <c r="BA21" s="302"/>
      <c r="BB21" s="121">
        <f t="shared" si="70"/>
        <v>0</v>
      </c>
      <c r="BC21" s="122">
        <f t="shared" si="71"/>
        <v>0</v>
      </c>
      <c r="BD21" s="304"/>
      <c r="BE21" s="131">
        <f t="shared" si="72"/>
        <v>0</v>
      </c>
      <c r="BF21" s="132">
        <f t="shared" si="73"/>
        <v>0</v>
      </c>
      <c r="BG21" s="302"/>
      <c r="BH21" s="121">
        <f t="shared" si="74"/>
        <v>0</v>
      </c>
      <c r="BI21" s="122">
        <f t="shared" si="75"/>
        <v>0</v>
      </c>
      <c r="BJ21" s="304"/>
      <c r="BK21" s="131">
        <f t="shared" si="76"/>
        <v>0</v>
      </c>
      <c r="BL21" s="132">
        <f t="shared" si="77"/>
        <v>0</v>
      </c>
      <c r="BM21" s="302"/>
      <c r="BN21" s="121">
        <f t="shared" si="78"/>
        <v>0</v>
      </c>
      <c r="BO21" s="122">
        <f t="shared" si="79"/>
        <v>0</v>
      </c>
      <c r="BP21" s="304"/>
      <c r="BQ21" s="131">
        <f t="shared" si="80"/>
        <v>0</v>
      </c>
      <c r="BR21" s="132">
        <f t="shared" si="81"/>
        <v>0</v>
      </c>
      <c r="BS21" s="302"/>
      <c r="BT21" s="121">
        <f t="shared" si="82"/>
        <v>0</v>
      </c>
      <c r="BU21" s="122">
        <f t="shared" si="83"/>
        <v>0</v>
      </c>
      <c r="BV21" s="304"/>
      <c r="BW21" s="131">
        <f t="shared" si="84"/>
        <v>0</v>
      </c>
      <c r="BX21" s="132">
        <f t="shared" si="85"/>
        <v>0</v>
      </c>
      <c r="BY21" s="302"/>
      <c r="BZ21" s="121">
        <f t="shared" si="86"/>
        <v>0</v>
      </c>
      <c r="CA21" s="122">
        <f t="shared" si="87"/>
        <v>0</v>
      </c>
      <c r="CB21" s="304"/>
      <c r="CC21" s="131">
        <f t="shared" si="88"/>
        <v>0</v>
      </c>
      <c r="CD21" s="132">
        <f t="shared" si="89"/>
        <v>0</v>
      </c>
      <c r="CE21" s="302"/>
      <c r="CF21" s="121">
        <f t="shared" si="90"/>
        <v>0</v>
      </c>
      <c r="CG21" s="122">
        <f t="shared" si="91"/>
        <v>0</v>
      </c>
      <c r="CH21" s="304"/>
      <c r="CI21" s="131">
        <f t="shared" si="92"/>
        <v>0</v>
      </c>
      <c r="CJ21" s="132">
        <f t="shared" si="93"/>
        <v>0</v>
      </c>
      <c r="CK21" s="302"/>
      <c r="CL21" s="121">
        <f t="shared" si="94"/>
        <v>0</v>
      </c>
      <c r="CM21" s="122">
        <f t="shared" si="95"/>
        <v>0</v>
      </c>
      <c r="CN21" s="304"/>
      <c r="CO21" s="131">
        <f t="shared" si="96"/>
        <v>0</v>
      </c>
      <c r="CP21" s="132">
        <f t="shared" si="97"/>
        <v>0</v>
      </c>
      <c r="CQ21" s="302"/>
      <c r="CR21" s="266">
        <f t="shared" si="98"/>
        <v>0</v>
      </c>
      <c r="CS21" s="122">
        <f t="shared" si="99"/>
        <v>0</v>
      </c>
      <c r="CT21" s="304"/>
      <c r="CU21" s="131">
        <f t="shared" si="100"/>
        <v>0</v>
      </c>
      <c r="CV21" s="132">
        <f t="shared" si="101"/>
        <v>0</v>
      </c>
      <c r="CW21" s="302"/>
      <c r="CX21" s="121">
        <f t="shared" si="102"/>
        <v>0</v>
      </c>
      <c r="CY21" s="122">
        <f t="shared" si="103"/>
        <v>0</v>
      </c>
      <c r="CZ21" s="304"/>
      <c r="DA21" s="131">
        <f t="shared" si="104"/>
        <v>0</v>
      </c>
      <c r="DB21" s="132">
        <f t="shared" si="105"/>
        <v>0</v>
      </c>
      <c r="DC21" s="302"/>
      <c r="DD21" s="121">
        <f t="shared" si="106"/>
        <v>0</v>
      </c>
      <c r="DE21" s="122">
        <f t="shared" si="107"/>
        <v>0</v>
      </c>
      <c r="DF21" s="304"/>
      <c r="DG21" s="131">
        <f t="shared" si="108"/>
        <v>0</v>
      </c>
      <c r="DH21" s="132">
        <f t="shared" si="109"/>
        <v>0</v>
      </c>
      <c r="DI21" s="302"/>
      <c r="DJ21" s="121">
        <f t="shared" si="110"/>
        <v>0</v>
      </c>
      <c r="DK21" s="122">
        <f t="shared" si="111"/>
        <v>0</v>
      </c>
      <c r="DL21" s="304"/>
      <c r="DM21" s="131">
        <f t="shared" si="112"/>
        <v>0</v>
      </c>
      <c r="DN21" s="132">
        <f t="shared" si="113"/>
        <v>0</v>
      </c>
      <c r="DO21" s="302"/>
      <c r="DP21" s="121">
        <f t="shared" si="114"/>
        <v>0</v>
      </c>
      <c r="DQ21" s="122">
        <f t="shared" si="115"/>
        <v>0</v>
      </c>
      <c r="DR21" s="304"/>
      <c r="DS21" s="131">
        <f t="shared" si="116"/>
        <v>0</v>
      </c>
      <c r="DT21" s="132">
        <f t="shared" si="117"/>
        <v>0</v>
      </c>
    </row>
    <row r="22" spans="1:124">
      <c r="A22" s="70"/>
      <c r="B22" s="79" t="s">
        <v>46</v>
      </c>
      <c r="C22" s="80"/>
      <c r="D22" s="299"/>
      <c r="E22" s="302"/>
      <c r="F22" s="121">
        <f t="shared" si="38"/>
        <v>0</v>
      </c>
      <c r="G22" s="122">
        <f t="shared" si="39"/>
        <v>0</v>
      </c>
      <c r="H22" s="304"/>
      <c r="I22" s="131">
        <f t="shared" si="40"/>
        <v>0</v>
      </c>
      <c r="J22" s="132">
        <f t="shared" si="41"/>
        <v>0</v>
      </c>
      <c r="K22" s="302"/>
      <c r="L22" s="121">
        <f t="shared" si="42"/>
        <v>0</v>
      </c>
      <c r="M22" s="122">
        <f t="shared" si="43"/>
        <v>0</v>
      </c>
      <c r="N22" s="304"/>
      <c r="O22" s="131">
        <f t="shared" si="44"/>
        <v>0</v>
      </c>
      <c r="P22" s="132">
        <f t="shared" si="45"/>
        <v>0</v>
      </c>
      <c r="Q22" s="302"/>
      <c r="R22" s="121">
        <f t="shared" si="46"/>
        <v>0</v>
      </c>
      <c r="S22" s="122">
        <f t="shared" si="47"/>
        <v>0</v>
      </c>
      <c r="T22" s="304"/>
      <c r="U22" s="131">
        <f t="shared" si="48"/>
        <v>0</v>
      </c>
      <c r="V22" s="132">
        <f t="shared" si="49"/>
        <v>0</v>
      </c>
      <c r="W22" s="302"/>
      <c r="X22" s="121">
        <f t="shared" si="50"/>
        <v>0</v>
      </c>
      <c r="Y22" s="122">
        <f t="shared" si="51"/>
        <v>0</v>
      </c>
      <c r="Z22" s="304"/>
      <c r="AA22" s="131">
        <f t="shared" si="52"/>
        <v>0</v>
      </c>
      <c r="AB22" s="132">
        <f t="shared" si="53"/>
        <v>0</v>
      </c>
      <c r="AC22" s="302"/>
      <c r="AD22" s="121">
        <f t="shared" si="54"/>
        <v>0</v>
      </c>
      <c r="AE22" s="122">
        <f t="shared" si="55"/>
        <v>0</v>
      </c>
      <c r="AF22" s="304"/>
      <c r="AG22" s="131">
        <f t="shared" si="56"/>
        <v>0</v>
      </c>
      <c r="AH22" s="132">
        <f t="shared" si="57"/>
        <v>0</v>
      </c>
      <c r="AI22" s="302"/>
      <c r="AJ22" s="121">
        <f t="shared" si="58"/>
        <v>0</v>
      </c>
      <c r="AK22" s="122">
        <f t="shared" si="59"/>
        <v>0</v>
      </c>
      <c r="AL22" s="304"/>
      <c r="AM22" s="131">
        <f t="shared" si="60"/>
        <v>0</v>
      </c>
      <c r="AN22" s="132">
        <f t="shared" si="61"/>
        <v>0</v>
      </c>
      <c r="AO22" s="302"/>
      <c r="AP22" s="121">
        <f t="shared" si="62"/>
        <v>0</v>
      </c>
      <c r="AQ22" s="122">
        <f t="shared" si="63"/>
        <v>0</v>
      </c>
      <c r="AR22" s="304"/>
      <c r="AS22" s="131">
        <f t="shared" si="64"/>
        <v>0</v>
      </c>
      <c r="AT22" s="132">
        <f t="shared" si="65"/>
        <v>0</v>
      </c>
      <c r="AU22" s="302"/>
      <c r="AV22" s="121">
        <f t="shared" si="66"/>
        <v>0</v>
      </c>
      <c r="AW22" s="122">
        <f t="shared" si="67"/>
        <v>0</v>
      </c>
      <c r="AX22" s="304"/>
      <c r="AY22" s="131">
        <f t="shared" si="68"/>
        <v>0</v>
      </c>
      <c r="AZ22" s="132">
        <f t="shared" si="69"/>
        <v>0</v>
      </c>
      <c r="BA22" s="302"/>
      <c r="BB22" s="121">
        <f t="shared" si="70"/>
        <v>0</v>
      </c>
      <c r="BC22" s="122">
        <f t="shared" si="71"/>
        <v>0</v>
      </c>
      <c r="BD22" s="304"/>
      <c r="BE22" s="131">
        <f t="shared" si="72"/>
        <v>0</v>
      </c>
      <c r="BF22" s="132">
        <f t="shared" si="73"/>
        <v>0</v>
      </c>
      <c r="BG22" s="302"/>
      <c r="BH22" s="121">
        <f t="shared" si="74"/>
        <v>0</v>
      </c>
      <c r="BI22" s="122">
        <f t="shared" si="75"/>
        <v>0</v>
      </c>
      <c r="BJ22" s="304"/>
      <c r="BK22" s="131">
        <f t="shared" si="76"/>
        <v>0</v>
      </c>
      <c r="BL22" s="132">
        <f t="shared" si="77"/>
        <v>0</v>
      </c>
      <c r="BM22" s="302"/>
      <c r="BN22" s="121">
        <f t="shared" si="78"/>
        <v>0</v>
      </c>
      <c r="BO22" s="122">
        <f t="shared" si="79"/>
        <v>0</v>
      </c>
      <c r="BP22" s="304"/>
      <c r="BQ22" s="131">
        <f t="shared" si="80"/>
        <v>0</v>
      </c>
      <c r="BR22" s="132">
        <f t="shared" si="81"/>
        <v>0</v>
      </c>
      <c r="BS22" s="302"/>
      <c r="BT22" s="121">
        <f t="shared" si="82"/>
        <v>0</v>
      </c>
      <c r="BU22" s="122">
        <f t="shared" si="83"/>
        <v>0</v>
      </c>
      <c r="BV22" s="304"/>
      <c r="BW22" s="131">
        <f t="shared" si="84"/>
        <v>0</v>
      </c>
      <c r="BX22" s="132">
        <f t="shared" si="85"/>
        <v>0</v>
      </c>
      <c r="BY22" s="302"/>
      <c r="BZ22" s="121">
        <f t="shared" si="86"/>
        <v>0</v>
      </c>
      <c r="CA22" s="122">
        <f t="shared" si="87"/>
        <v>0</v>
      </c>
      <c r="CB22" s="304"/>
      <c r="CC22" s="131">
        <f t="shared" si="88"/>
        <v>0</v>
      </c>
      <c r="CD22" s="132">
        <f t="shared" si="89"/>
        <v>0</v>
      </c>
      <c r="CE22" s="302"/>
      <c r="CF22" s="121">
        <f t="shared" si="90"/>
        <v>0</v>
      </c>
      <c r="CG22" s="122">
        <f t="shared" si="91"/>
        <v>0</v>
      </c>
      <c r="CH22" s="304"/>
      <c r="CI22" s="131">
        <f t="shared" si="92"/>
        <v>0</v>
      </c>
      <c r="CJ22" s="132">
        <f t="shared" si="93"/>
        <v>0</v>
      </c>
      <c r="CK22" s="302"/>
      <c r="CL22" s="121">
        <f t="shared" si="94"/>
        <v>0</v>
      </c>
      <c r="CM22" s="122">
        <f t="shared" si="95"/>
        <v>0</v>
      </c>
      <c r="CN22" s="304"/>
      <c r="CO22" s="131">
        <f t="shared" si="96"/>
        <v>0</v>
      </c>
      <c r="CP22" s="132">
        <f t="shared" si="97"/>
        <v>0</v>
      </c>
      <c r="CQ22" s="302"/>
      <c r="CR22" s="266">
        <f t="shared" si="98"/>
        <v>0</v>
      </c>
      <c r="CS22" s="122">
        <f t="shared" si="99"/>
        <v>0</v>
      </c>
      <c r="CT22" s="304"/>
      <c r="CU22" s="131">
        <f t="shared" si="100"/>
        <v>0</v>
      </c>
      <c r="CV22" s="132">
        <f t="shared" si="101"/>
        <v>0</v>
      </c>
      <c r="CW22" s="302"/>
      <c r="CX22" s="121">
        <f t="shared" si="102"/>
        <v>0</v>
      </c>
      <c r="CY22" s="122">
        <f t="shared" si="103"/>
        <v>0</v>
      </c>
      <c r="CZ22" s="304"/>
      <c r="DA22" s="131">
        <f t="shared" si="104"/>
        <v>0</v>
      </c>
      <c r="DB22" s="132">
        <f t="shared" si="105"/>
        <v>0</v>
      </c>
      <c r="DC22" s="302"/>
      <c r="DD22" s="121">
        <f t="shared" si="106"/>
        <v>0</v>
      </c>
      <c r="DE22" s="122">
        <f t="shared" si="107"/>
        <v>0</v>
      </c>
      <c r="DF22" s="304"/>
      <c r="DG22" s="131">
        <f t="shared" si="108"/>
        <v>0</v>
      </c>
      <c r="DH22" s="132">
        <f t="shared" si="109"/>
        <v>0</v>
      </c>
      <c r="DI22" s="302"/>
      <c r="DJ22" s="121">
        <f t="shared" si="110"/>
        <v>0</v>
      </c>
      <c r="DK22" s="122">
        <f t="shared" si="111"/>
        <v>0</v>
      </c>
      <c r="DL22" s="304"/>
      <c r="DM22" s="131">
        <f t="shared" si="112"/>
        <v>0</v>
      </c>
      <c r="DN22" s="132">
        <f t="shared" si="113"/>
        <v>0</v>
      </c>
      <c r="DO22" s="302"/>
      <c r="DP22" s="121">
        <f t="shared" si="114"/>
        <v>0</v>
      </c>
      <c r="DQ22" s="122">
        <f t="shared" si="115"/>
        <v>0</v>
      </c>
      <c r="DR22" s="304"/>
      <c r="DS22" s="131">
        <f t="shared" si="116"/>
        <v>0</v>
      </c>
      <c r="DT22" s="132">
        <f t="shared" si="117"/>
        <v>0</v>
      </c>
    </row>
    <row r="23" spans="1:124">
      <c r="A23" s="67"/>
      <c r="B23" s="66" t="s">
        <v>147</v>
      </c>
      <c r="C23" s="67"/>
      <c r="D23" s="299"/>
      <c r="E23" s="302"/>
      <c r="F23" s="121">
        <f t="shared" si="38"/>
        <v>0</v>
      </c>
      <c r="G23" s="122">
        <f t="shared" si="39"/>
        <v>0</v>
      </c>
      <c r="H23" s="304"/>
      <c r="I23" s="131">
        <f t="shared" si="40"/>
        <v>0</v>
      </c>
      <c r="J23" s="132">
        <f t="shared" si="41"/>
        <v>0</v>
      </c>
      <c r="K23" s="302"/>
      <c r="L23" s="121">
        <f t="shared" si="42"/>
        <v>0</v>
      </c>
      <c r="M23" s="122">
        <f t="shared" si="43"/>
        <v>0</v>
      </c>
      <c r="N23" s="304"/>
      <c r="O23" s="131">
        <f t="shared" si="44"/>
        <v>0</v>
      </c>
      <c r="P23" s="132">
        <f t="shared" si="45"/>
        <v>0</v>
      </c>
      <c r="Q23" s="302"/>
      <c r="R23" s="121">
        <f t="shared" si="46"/>
        <v>0</v>
      </c>
      <c r="S23" s="122">
        <f t="shared" si="47"/>
        <v>0</v>
      </c>
      <c r="T23" s="304"/>
      <c r="U23" s="131">
        <f t="shared" si="48"/>
        <v>0</v>
      </c>
      <c r="V23" s="132">
        <f t="shared" si="49"/>
        <v>0</v>
      </c>
      <c r="W23" s="302"/>
      <c r="X23" s="121">
        <f t="shared" si="50"/>
        <v>0</v>
      </c>
      <c r="Y23" s="122">
        <f t="shared" si="51"/>
        <v>0</v>
      </c>
      <c r="Z23" s="304"/>
      <c r="AA23" s="131">
        <f t="shared" si="52"/>
        <v>0</v>
      </c>
      <c r="AB23" s="132">
        <f t="shared" si="53"/>
        <v>0</v>
      </c>
      <c r="AC23" s="302"/>
      <c r="AD23" s="121">
        <f t="shared" si="54"/>
        <v>0</v>
      </c>
      <c r="AE23" s="122">
        <f t="shared" si="55"/>
        <v>0</v>
      </c>
      <c r="AF23" s="304"/>
      <c r="AG23" s="131">
        <f t="shared" si="56"/>
        <v>0</v>
      </c>
      <c r="AH23" s="132">
        <f t="shared" si="57"/>
        <v>0</v>
      </c>
      <c r="AI23" s="302"/>
      <c r="AJ23" s="121">
        <f t="shared" si="58"/>
        <v>0</v>
      </c>
      <c r="AK23" s="122">
        <f t="shared" si="59"/>
        <v>0</v>
      </c>
      <c r="AL23" s="304"/>
      <c r="AM23" s="131">
        <f t="shared" si="60"/>
        <v>0</v>
      </c>
      <c r="AN23" s="132">
        <f t="shared" si="61"/>
        <v>0</v>
      </c>
      <c r="AO23" s="302"/>
      <c r="AP23" s="121">
        <f t="shared" si="62"/>
        <v>0</v>
      </c>
      <c r="AQ23" s="122">
        <f t="shared" si="63"/>
        <v>0</v>
      </c>
      <c r="AR23" s="304"/>
      <c r="AS23" s="131">
        <f t="shared" si="64"/>
        <v>0</v>
      </c>
      <c r="AT23" s="132">
        <f t="shared" si="65"/>
        <v>0</v>
      </c>
      <c r="AU23" s="302"/>
      <c r="AV23" s="121">
        <f t="shared" si="66"/>
        <v>0</v>
      </c>
      <c r="AW23" s="122">
        <f t="shared" si="67"/>
        <v>0</v>
      </c>
      <c r="AX23" s="304"/>
      <c r="AY23" s="131">
        <f t="shared" si="68"/>
        <v>0</v>
      </c>
      <c r="AZ23" s="132">
        <f t="shared" si="69"/>
        <v>0</v>
      </c>
      <c r="BA23" s="302"/>
      <c r="BB23" s="121">
        <f t="shared" si="70"/>
        <v>0</v>
      </c>
      <c r="BC23" s="122">
        <f t="shared" si="71"/>
        <v>0</v>
      </c>
      <c r="BD23" s="304"/>
      <c r="BE23" s="131">
        <f t="shared" si="72"/>
        <v>0</v>
      </c>
      <c r="BF23" s="132">
        <f t="shared" si="73"/>
        <v>0</v>
      </c>
      <c r="BG23" s="302"/>
      <c r="BH23" s="121">
        <f t="shared" si="74"/>
        <v>0</v>
      </c>
      <c r="BI23" s="122">
        <f t="shared" si="75"/>
        <v>0</v>
      </c>
      <c r="BJ23" s="304"/>
      <c r="BK23" s="131">
        <f t="shared" si="76"/>
        <v>0</v>
      </c>
      <c r="BL23" s="132">
        <f t="shared" si="77"/>
        <v>0</v>
      </c>
      <c r="BM23" s="302"/>
      <c r="BN23" s="121">
        <f t="shared" si="78"/>
        <v>0</v>
      </c>
      <c r="BO23" s="122">
        <f t="shared" si="79"/>
        <v>0</v>
      </c>
      <c r="BP23" s="304"/>
      <c r="BQ23" s="131">
        <f t="shared" si="80"/>
        <v>0</v>
      </c>
      <c r="BR23" s="132">
        <f t="shared" si="81"/>
        <v>0</v>
      </c>
      <c r="BS23" s="302"/>
      <c r="BT23" s="121">
        <f t="shared" si="82"/>
        <v>0</v>
      </c>
      <c r="BU23" s="122">
        <f t="shared" si="83"/>
        <v>0</v>
      </c>
      <c r="BV23" s="304"/>
      <c r="BW23" s="131">
        <f t="shared" si="84"/>
        <v>0</v>
      </c>
      <c r="BX23" s="132">
        <f t="shared" si="85"/>
        <v>0</v>
      </c>
      <c r="BY23" s="302"/>
      <c r="BZ23" s="121">
        <f t="shared" si="86"/>
        <v>0</v>
      </c>
      <c r="CA23" s="122">
        <f t="shared" si="87"/>
        <v>0</v>
      </c>
      <c r="CB23" s="304"/>
      <c r="CC23" s="131">
        <f t="shared" si="88"/>
        <v>0</v>
      </c>
      <c r="CD23" s="132">
        <f t="shared" si="89"/>
        <v>0</v>
      </c>
      <c r="CE23" s="302"/>
      <c r="CF23" s="121">
        <f t="shared" si="90"/>
        <v>0</v>
      </c>
      <c r="CG23" s="122">
        <f t="shared" si="91"/>
        <v>0</v>
      </c>
      <c r="CH23" s="304"/>
      <c r="CI23" s="131">
        <f t="shared" si="92"/>
        <v>0</v>
      </c>
      <c r="CJ23" s="132">
        <f t="shared" si="93"/>
        <v>0</v>
      </c>
      <c r="CK23" s="302"/>
      <c r="CL23" s="121">
        <f t="shared" si="94"/>
        <v>0</v>
      </c>
      <c r="CM23" s="122">
        <f t="shared" si="95"/>
        <v>0</v>
      </c>
      <c r="CN23" s="304"/>
      <c r="CO23" s="131">
        <f t="shared" si="96"/>
        <v>0</v>
      </c>
      <c r="CP23" s="132">
        <f t="shared" si="97"/>
        <v>0</v>
      </c>
      <c r="CQ23" s="302"/>
      <c r="CR23" s="266">
        <f t="shared" si="98"/>
        <v>0</v>
      </c>
      <c r="CS23" s="122">
        <f t="shared" si="99"/>
        <v>0</v>
      </c>
      <c r="CT23" s="304"/>
      <c r="CU23" s="131">
        <f t="shared" si="100"/>
        <v>0</v>
      </c>
      <c r="CV23" s="132">
        <f t="shared" si="101"/>
        <v>0</v>
      </c>
      <c r="CW23" s="302"/>
      <c r="CX23" s="121">
        <f t="shared" si="102"/>
        <v>0</v>
      </c>
      <c r="CY23" s="122">
        <f t="shared" si="103"/>
        <v>0</v>
      </c>
      <c r="CZ23" s="304"/>
      <c r="DA23" s="131">
        <f t="shared" si="104"/>
        <v>0</v>
      </c>
      <c r="DB23" s="132">
        <f t="shared" si="105"/>
        <v>0</v>
      </c>
      <c r="DC23" s="302"/>
      <c r="DD23" s="121">
        <f t="shared" si="106"/>
        <v>0</v>
      </c>
      <c r="DE23" s="122">
        <f t="shared" si="107"/>
        <v>0</v>
      </c>
      <c r="DF23" s="304"/>
      <c r="DG23" s="131">
        <f t="shared" si="108"/>
        <v>0</v>
      </c>
      <c r="DH23" s="132">
        <f t="shared" si="109"/>
        <v>0</v>
      </c>
      <c r="DI23" s="302"/>
      <c r="DJ23" s="121">
        <f t="shared" si="110"/>
        <v>0</v>
      </c>
      <c r="DK23" s="122">
        <f t="shared" si="111"/>
        <v>0</v>
      </c>
      <c r="DL23" s="304"/>
      <c r="DM23" s="131">
        <f t="shared" si="112"/>
        <v>0</v>
      </c>
      <c r="DN23" s="132">
        <f t="shared" si="113"/>
        <v>0</v>
      </c>
      <c r="DO23" s="302"/>
      <c r="DP23" s="121">
        <f t="shared" si="114"/>
        <v>0</v>
      </c>
      <c r="DQ23" s="122">
        <f t="shared" si="115"/>
        <v>0</v>
      </c>
      <c r="DR23" s="304"/>
      <c r="DS23" s="131">
        <f t="shared" si="116"/>
        <v>0</v>
      </c>
      <c r="DT23" s="132">
        <f t="shared" si="117"/>
        <v>0</v>
      </c>
    </row>
    <row r="24" spans="1:124">
      <c r="A24" s="81" t="s">
        <v>148</v>
      </c>
      <c r="B24" s="69"/>
      <c r="C24" s="69"/>
      <c r="D24" s="299"/>
      <c r="E24" s="302"/>
      <c r="F24" s="121">
        <f t="shared" si="38"/>
        <v>0</v>
      </c>
      <c r="G24" s="122">
        <f t="shared" si="39"/>
        <v>0</v>
      </c>
      <c r="H24" s="304"/>
      <c r="I24" s="131">
        <f t="shared" si="40"/>
        <v>0</v>
      </c>
      <c r="J24" s="132">
        <f t="shared" si="41"/>
        <v>0</v>
      </c>
      <c r="K24" s="302"/>
      <c r="L24" s="121">
        <f t="shared" si="42"/>
        <v>0</v>
      </c>
      <c r="M24" s="122">
        <f t="shared" si="43"/>
        <v>0</v>
      </c>
      <c r="N24" s="304"/>
      <c r="O24" s="131">
        <f t="shared" si="44"/>
        <v>0</v>
      </c>
      <c r="P24" s="132">
        <f t="shared" si="45"/>
        <v>0</v>
      </c>
      <c r="Q24" s="302"/>
      <c r="R24" s="121">
        <f t="shared" si="46"/>
        <v>0</v>
      </c>
      <c r="S24" s="122">
        <f t="shared" si="47"/>
        <v>0</v>
      </c>
      <c r="T24" s="304"/>
      <c r="U24" s="131">
        <f t="shared" si="48"/>
        <v>0</v>
      </c>
      <c r="V24" s="132">
        <f t="shared" si="49"/>
        <v>0</v>
      </c>
      <c r="W24" s="302"/>
      <c r="X24" s="121">
        <f t="shared" si="50"/>
        <v>0</v>
      </c>
      <c r="Y24" s="122">
        <f t="shared" si="51"/>
        <v>0</v>
      </c>
      <c r="Z24" s="304"/>
      <c r="AA24" s="131">
        <f t="shared" si="52"/>
        <v>0</v>
      </c>
      <c r="AB24" s="132">
        <f t="shared" si="53"/>
        <v>0</v>
      </c>
      <c r="AC24" s="302"/>
      <c r="AD24" s="121">
        <f t="shared" si="54"/>
        <v>0</v>
      </c>
      <c r="AE24" s="122">
        <f t="shared" si="55"/>
        <v>0</v>
      </c>
      <c r="AF24" s="304"/>
      <c r="AG24" s="131">
        <f t="shared" si="56"/>
        <v>0</v>
      </c>
      <c r="AH24" s="132">
        <f t="shared" si="57"/>
        <v>0</v>
      </c>
      <c r="AI24" s="302"/>
      <c r="AJ24" s="121">
        <f t="shared" si="58"/>
        <v>0</v>
      </c>
      <c r="AK24" s="122">
        <f t="shared" si="59"/>
        <v>0</v>
      </c>
      <c r="AL24" s="304"/>
      <c r="AM24" s="131">
        <f t="shared" si="60"/>
        <v>0</v>
      </c>
      <c r="AN24" s="132">
        <f t="shared" si="61"/>
        <v>0</v>
      </c>
      <c r="AO24" s="302"/>
      <c r="AP24" s="121">
        <f t="shared" si="62"/>
        <v>0</v>
      </c>
      <c r="AQ24" s="122">
        <f t="shared" si="63"/>
        <v>0</v>
      </c>
      <c r="AR24" s="304"/>
      <c r="AS24" s="131">
        <f t="shared" si="64"/>
        <v>0</v>
      </c>
      <c r="AT24" s="132">
        <f t="shared" si="65"/>
        <v>0</v>
      </c>
      <c r="AU24" s="302"/>
      <c r="AV24" s="121">
        <f t="shared" si="66"/>
        <v>0</v>
      </c>
      <c r="AW24" s="122">
        <f t="shared" si="67"/>
        <v>0</v>
      </c>
      <c r="AX24" s="304"/>
      <c r="AY24" s="131">
        <f t="shared" si="68"/>
        <v>0</v>
      </c>
      <c r="AZ24" s="132">
        <f t="shared" si="69"/>
        <v>0</v>
      </c>
      <c r="BA24" s="302"/>
      <c r="BB24" s="121">
        <f t="shared" si="70"/>
        <v>0</v>
      </c>
      <c r="BC24" s="122">
        <f t="shared" si="71"/>
        <v>0</v>
      </c>
      <c r="BD24" s="304"/>
      <c r="BE24" s="131">
        <f t="shared" si="72"/>
        <v>0</v>
      </c>
      <c r="BF24" s="132">
        <f t="shared" si="73"/>
        <v>0</v>
      </c>
      <c r="BG24" s="302"/>
      <c r="BH24" s="121">
        <f t="shared" si="74"/>
        <v>0</v>
      </c>
      <c r="BI24" s="122">
        <f t="shared" si="75"/>
        <v>0</v>
      </c>
      <c r="BJ24" s="304"/>
      <c r="BK24" s="131">
        <f t="shared" si="76"/>
        <v>0</v>
      </c>
      <c r="BL24" s="132">
        <f t="shared" si="77"/>
        <v>0</v>
      </c>
      <c r="BM24" s="302"/>
      <c r="BN24" s="121">
        <f t="shared" si="78"/>
        <v>0</v>
      </c>
      <c r="BO24" s="122">
        <f t="shared" si="79"/>
        <v>0</v>
      </c>
      <c r="BP24" s="304"/>
      <c r="BQ24" s="131">
        <f t="shared" si="80"/>
        <v>0</v>
      </c>
      <c r="BR24" s="132">
        <f t="shared" si="81"/>
        <v>0</v>
      </c>
      <c r="BS24" s="302"/>
      <c r="BT24" s="121">
        <f t="shared" si="82"/>
        <v>0</v>
      </c>
      <c r="BU24" s="122">
        <f t="shared" si="83"/>
        <v>0</v>
      </c>
      <c r="BV24" s="304"/>
      <c r="BW24" s="131">
        <f t="shared" si="84"/>
        <v>0</v>
      </c>
      <c r="BX24" s="132">
        <f t="shared" si="85"/>
        <v>0</v>
      </c>
      <c r="BY24" s="302"/>
      <c r="BZ24" s="121">
        <f t="shared" si="86"/>
        <v>0</v>
      </c>
      <c r="CA24" s="122">
        <f t="shared" si="87"/>
        <v>0</v>
      </c>
      <c r="CB24" s="304"/>
      <c r="CC24" s="131">
        <f t="shared" si="88"/>
        <v>0</v>
      </c>
      <c r="CD24" s="132">
        <f t="shared" si="89"/>
        <v>0</v>
      </c>
      <c r="CE24" s="302"/>
      <c r="CF24" s="121">
        <f t="shared" si="90"/>
        <v>0</v>
      </c>
      <c r="CG24" s="122">
        <f t="shared" si="91"/>
        <v>0</v>
      </c>
      <c r="CH24" s="304"/>
      <c r="CI24" s="131">
        <f t="shared" si="92"/>
        <v>0</v>
      </c>
      <c r="CJ24" s="132">
        <f t="shared" si="93"/>
        <v>0</v>
      </c>
      <c r="CK24" s="302"/>
      <c r="CL24" s="121">
        <f t="shared" si="94"/>
        <v>0</v>
      </c>
      <c r="CM24" s="122">
        <f t="shared" si="95"/>
        <v>0</v>
      </c>
      <c r="CN24" s="304"/>
      <c r="CO24" s="131">
        <f t="shared" si="96"/>
        <v>0</v>
      </c>
      <c r="CP24" s="132">
        <f t="shared" si="97"/>
        <v>0</v>
      </c>
      <c r="CQ24" s="302"/>
      <c r="CR24" s="266">
        <f t="shared" si="98"/>
        <v>0</v>
      </c>
      <c r="CS24" s="122">
        <f t="shared" si="99"/>
        <v>0</v>
      </c>
      <c r="CT24" s="304"/>
      <c r="CU24" s="131">
        <f t="shared" si="100"/>
        <v>0</v>
      </c>
      <c r="CV24" s="132">
        <f t="shared" si="101"/>
        <v>0</v>
      </c>
      <c r="CW24" s="302"/>
      <c r="CX24" s="121">
        <f t="shared" si="102"/>
        <v>0</v>
      </c>
      <c r="CY24" s="122">
        <f t="shared" si="103"/>
        <v>0</v>
      </c>
      <c r="CZ24" s="304"/>
      <c r="DA24" s="131">
        <f t="shared" si="104"/>
        <v>0</v>
      </c>
      <c r="DB24" s="132">
        <f t="shared" si="105"/>
        <v>0</v>
      </c>
      <c r="DC24" s="302"/>
      <c r="DD24" s="121">
        <f t="shared" si="106"/>
        <v>0</v>
      </c>
      <c r="DE24" s="122">
        <f t="shared" si="107"/>
        <v>0</v>
      </c>
      <c r="DF24" s="304"/>
      <c r="DG24" s="131">
        <f t="shared" si="108"/>
        <v>0</v>
      </c>
      <c r="DH24" s="132">
        <f t="shared" si="109"/>
        <v>0</v>
      </c>
      <c r="DI24" s="302"/>
      <c r="DJ24" s="121">
        <f t="shared" si="110"/>
        <v>0</v>
      </c>
      <c r="DK24" s="122">
        <f t="shared" si="111"/>
        <v>0</v>
      </c>
      <c r="DL24" s="304"/>
      <c r="DM24" s="131">
        <f t="shared" si="112"/>
        <v>0</v>
      </c>
      <c r="DN24" s="132">
        <f t="shared" si="113"/>
        <v>0</v>
      </c>
      <c r="DO24" s="302"/>
      <c r="DP24" s="121">
        <f t="shared" si="114"/>
        <v>0</v>
      </c>
      <c r="DQ24" s="122">
        <f t="shared" si="115"/>
        <v>0</v>
      </c>
      <c r="DR24" s="304"/>
      <c r="DS24" s="131">
        <f t="shared" si="116"/>
        <v>0</v>
      </c>
      <c r="DT24" s="132">
        <f t="shared" si="117"/>
        <v>0</v>
      </c>
    </row>
    <row r="25" spans="1:124">
      <c r="A25" s="67"/>
      <c r="B25" s="66" t="s">
        <v>149</v>
      </c>
      <c r="C25" s="67"/>
      <c r="D25" s="299"/>
      <c r="E25" s="302"/>
      <c r="F25" s="121">
        <f t="shared" si="38"/>
        <v>0</v>
      </c>
      <c r="G25" s="122">
        <f t="shared" si="39"/>
        <v>0</v>
      </c>
      <c r="H25" s="304"/>
      <c r="I25" s="131">
        <f t="shared" si="40"/>
        <v>0</v>
      </c>
      <c r="J25" s="132">
        <f t="shared" si="41"/>
        <v>0</v>
      </c>
      <c r="K25" s="302"/>
      <c r="L25" s="121">
        <f t="shared" si="42"/>
        <v>0</v>
      </c>
      <c r="M25" s="122">
        <f t="shared" si="43"/>
        <v>0</v>
      </c>
      <c r="N25" s="304"/>
      <c r="O25" s="131">
        <f t="shared" si="44"/>
        <v>0</v>
      </c>
      <c r="P25" s="132">
        <f t="shared" si="45"/>
        <v>0</v>
      </c>
      <c r="Q25" s="302"/>
      <c r="R25" s="121">
        <f t="shared" si="46"/>
        <v>0</v>
      </c>
      <c r="S25" s="122">
        <f t="shared" si="47"/>
        <v>0</v>
      </c>
      <c r="T25" s="304"/>
      <c r="U25" s="131">
        <f t="shared" si="48"/>
        <v>0</v>
      </c>
      <c r="V25" s="132">
        <f t="shared" si="49"/>
        <v>0</v>
      </c>
      <c r="W25" s="302"/>
      <c r="X25" s="121">
        <f t="shared" si="50"/>
        <v>0</v>
      </c>
      <c r="Y25" s="122">
        <f t="shared" si="51"/>
        <v>0</v>
      </c>
      <c r="Z25" s="304"/>
      <c r="AA25" s="131">
        <f t="shared" si="52"/>
        <v>0</v>
      </c>
      <c r="AB25" s="132">
        <f t="shared" si="53"/>
        <v>0</v>
      </c>
      <c r="AC25" s="302"/>
      <c r="AD25" s="121">
        <f t="shared" si="54"/>
        <v>0</v>
      </c>
      <c r="AE25" s="122">
        <f t="shared" si="55"/>
        <v>0</v>
      </c>
      <c r="AF25" s="304"/>
      <c r="AG25" s="131">
        <f t="shared" si="56"/>
        <v>0</v>
      </c>
      <c r="AH25" s="132">
        <f t="shared" si="57"/>
        <v>0</v>
      </c>
      <c r="AI25" s="302"/>
      <c r="AJ25" s="121">
        <f t="shared" si="58"/>
        <v>0</v>
      </c>
      <c r="AK25" s="122">
        <f t="shared" si="59"/>
        <v>0</v>
      </c>
      <c r="AL25" s="304"/>
      <c r="AM25" s="131">
        <f t="shared" si="60"/>
        <v>0</v>
      </c>
      <c r="AN25" s="132">
        <f t="shared" si="61"/>
        <v>0</v>
      </c>
      <c r="AO25" s="302"/>
      <c r="AP25" s="121">
        <f t="shared" si="62"/>
        <v>0</v>
      </c>
      <c r="AQ25" s="122">
        <f t="shared" si="63"/>
        <v>0</v>
      </c>
      <c r="AR25" s="304"/>
      <c r="AS25" s="131">
        <f t="shared" si="64"/>
        <v>0</v>
      </c>
      <c r="AT25" s="132">
        <f t="shared" si="65"/>
        <v>0</v>
      </c>
      <c r="AU25" s="302"/>
      <c r="AV25" s="121">
        <f t="shared" si="66"/>
        <v>0</v>
      </c>
      <c r="AW25" s="122">
        <f t="shared" si="67"/>
        <v>0</v>
      </c>
      <c r="AX25" s="304"/>
      <c r="AY25" s="131">
        <f t="shared" si="68"/>
        <v>0</v>
      </c>
      <c r="AZ25" s="132">
        <f t="shared" si="69"/>
        <v>0</v>
      </c>
      <c r="BA25" s="302"/>
      <c r="BB25" s="121">
        <f t="shared" si="70"/>
        <v>0</v>
      </c>
      <c r="BC25" s="122">
        <f t="shared" si="71"/>
        <v>0</v>
      </c>
      <c r="BD25" s="304"/>
      <c r="BE25" s="131">
        <f t="shared" si="72"/>
        <v>0</v>
      </c>
      <c r="BF25" s="132">
        <f t="shared" si="73"/>
        <v>0</v>
      </c>
      <c r="BG25" s="302"/>
      <c r="BH25" s="121">
        <f t="shared" si="74"/>
        <v>0</v>
      </c>
      <c r="BI25" s="122">
        <f t="shared" si="75"/>
        <v>0</v>
      </c>
      <c r="BJ25" s="304"/>
      <c r="BK25" s="131">
        <f t="shared" si="76"/>
        <v>0</v>
      </c>
      <c r="BL25" s="132">
        <f t="shared" si="77"/>
        <v>0</v>
      </c>
      <c r="BM25" s="302"/>
      <c r="BN25" s="121">
        <f t="shared" si="78"/>
        <v>0</v>
      </c>
      <c r="BO25" s="122">
        <f t="shared" si="79"/>
        <v>0</v>
      </c>
      <c r="BP25" s="304"/>
      <c r="BQ25" s="131">
        <f t="shared" si="80"/>
        <v>0</v>
      </c>
      <c r="BR25" s="132">
        <f t="shared" si="81"/>
        <v>0</v>
      </c>
      <c r="BS25" s="302"/>
      <c r="BT25" s="121">
        <f t="shared" si="82"/>
        <v>0</v>
      </c>
      <c r="BU25" s="122">
        <f t="shared" si="83"/>
        <v>0</v>
      </c>
      <c r="BV25" s="304"/>
      <c r="BW25" s="131">
        <f t="shared" si="84"/>
        <v>0</v>
      </c>
      <c r="BX25" s="132">
        <f t="shared" si="85"/>
        <v>0</v>
      </c>
      <c r="BY25" s="302"/>
      <c r="BZ25" s="121">
        <f t="shared" si="86"/>
        <v>0</v>
      </c>
      <c r="CA25" s="122">
        <f t="shared" si="87"/>
        <v>0</v>
      </c>
      <c r="CB25" s="304"/>
      <c r="CC25" s="131">
        <f t="shared" si="88"/>
        <v>0</v>
      </c>
      <c r="CD25" s="132">
        <f t="shared" si="89"/>
        <v>0</v>
      </c>
      <c r="CE25" s="302"/>
      <c r="CF25" s="121">
        <f t="shared" si="90"/>
        <v>0</v>
      </c>
      <c r="CG25" s="122">
        <f t="shared" si="91"/>
        <v>0</v>
      </c>
      <c r="CH25" s="304"/>
      <c r="CI25" s="131">
        <f t="shared" si="92"/>
        <v>0</v>
      </c>
      <c r="CJ25" s="132">
        <f t="shared" si="93"/>
        <v>0</v>
      </c>
      <c r="CK25" s="302"/>
      <c r="CL25" s="121">
        <f t="shared" si="94"/>
        <v>0</v>
      </c>
      <c r="CM25" s="122">
        <f t="shared" si="95"/>
        <v>0</v>
      </c>
      <c r="CN25" s="304"/>
      <c r="CO25" s="131">
        <f t="shared" si="96"/>
        <v>0</v>
      </c>
      <c r="CP25" s="132">
        <f t="shared" si="97"/>
        <v>0</v>
      </c>
      <c r="CQ25" s="302"/>
      <c r="CR25" s="266">
        <f t="shared" si="98"/>
        <v>0</v>
      </c>
      <c r="CS25" s="122">
        <f t="shared" si="99"/>
        <v>0</v>
      </c>
      <c r="CT25" s="304"/>
      <c r="CU25" s="131">
        <f t="shared" si="100"/>
        <v>0</v>
      </c>
      <c r="CV25" s="132">
        <f t="shared" si="101"/>
        <v>0</v>
      </c>
      <c r="CW25" s="302"/>
      <c r="CX25" s="121">
        <f t="shared" si="102"/>
        <v>0</v>
      </c>
      <c r="CY25" s="122">
        <f t="shared" si="103"/>
        <v>0</v>
      </c>
      <c r="CZ25" s="304"/>
      <c r="DA25" s="131">
        <f t="shared" si="104"/>
        <v>0</v>
      </c>
      <c r="DB25" s="132">
        <f t="shared" si="105"/>
        <v>0</v>
      </c>
      <c r="DC25" s="302"/>
      <c r="DD25" s="121">
        <f t="shared" si="106"/>
        <v>0</v>
      </c>
      <c r="DE25" s="122">
        <f t="shared" si="107"/>
        <v>0</v>
      </c>
      <c r="DF25" s="304"/>
      <c r="DG25" s="131">
        <f t="shared" si="108"/>
        <v>0</v>
      </c>
      <c r="DH25" s="132">
        <f t="shared" si="109"/>
        <v>0</v>
      </c>
      <c r="DI25" s="302"/>
      <c r="DJ25" s="121">
        <f t="shared" si="110"/>
        <v>0</v>
      </c>
      <c r="DK25" s="122">
        <f t="shared" si="111"/>
        <v>0</v>
      </c>
      <c r="DL25" s="304"/>
      <c r="DM25" s="131">
        <f t="shared" si="112"/>
        <v>0</v>
      </c>
      <c r="DN25" s="132">
        <f t="shared" si="113"/>
        <v>0</v>
      </c>
      <c r="DO25" s="302"/>
      <c r="DP25" s="121">
        <f t="shared" si="114"/>
        <v>0</v>
      </c>
      <c r="DQ25" s="122">
        <f t="shared" si="115"/>
        <v>0</v>
      </c>
      <c r="DR25" s="304"/>
      <c r="DS25" s="131">
        <f t="shared" si="116"/>
        <v>0</v>
      </c>
      <c r="DT25" s="132">
        <f t="shared" si="117"/>
        <v>0</v>
      </c>
    </row>
    <row r="26" spans="1:124">
      <c r="A26" s="70"/>
      <c r="B26" s="77" t="s">
        <v>150</v>
      </c>
      <c r="C26" s="78"/>
      <c r="D26" s="299"/>
      <c r="E26" s="302"/>
      <c r="F26" s="121">
        <f t="shared" si="38"/>
        <v>0</v>
      </c>
      <c r="G26" s="122">
        <f t="shared" si="39"/>
        <v>0</v>
      </c>
      <c r="H26" s="304"/>
      <c r="I26" s="131">
        <f t="shared" si="40"/>
        <v>0</v>
      </c>
      <c r="J26" s="132">
        <f t="shared" si="41"/>
        <v>0</v>
      </c>
      <c r="K26" s="302"/>
      <c r="L26" s="121">
        <f t="shared" si="42"/>
        <v>0</v>
      </c>
      <c r="M26" s="122">
        <f t="shared" si="43"/>
        <v>0</v>
      </c>
      <c r="N26" s="304"/>
      <c r="O26" s="131">
        <f t="shared" si="44"/>
        <v>0</v>
      </c>
      <c r="P26" s="132">
        <f t="shared" si="45"/>
        <v>0</v>
      </c>
      <c r="Q26" s="302"/>
      <c r="R26" s="121">
        <f t="shared" si="46"/>
        <v>0</v>
      </c>
      <c r="S26" s="122">
        <f t="shared" si="47"/>
        <v>0</v>
      </c>
      <c r="T26" s="304"/>
      <c r="U26" s="131">
        <f t="shared" si="48"/>
        <v>0</v>
      </c>
      <c r="V26" s="132">
        <f t="shared" si="49"/>
        <v>0</v>
      </c>
      <c r="W26" s="302"/>
      <c r="X26" s="121">
        <f t="shared" si="50"/>
        <v>0</v>
      </c>
      <c r="Y26" s="122">
        <f t="shared" si="51"/>
        <v>0</v>
      </c>
      <c r="Z26" s="304"/>
      <c r="AA26" s="131">
        <f t="shared" si="52"/>
        <v>0</v>
      </c>
      <c r="AB26" s="132">
        <f t="shared" si="53"/>
        <v>0</v>
      </c>
      <c r="AC26" s="302"/>
      <c r="AD26" s="121">
        <f t="shared" si="54"/>
        <v>0</v>
      </c>
      <c r="AE26" s="122">
        <f t="shared" si="55"/>
        <v>0</v>
      </c>
      <c r="AF26" s="304"/>
      <c r="AG26" s="131">
        <f t="shared" si="56"/>
        <v>0</v>
      </c>
      <c r="AH26" s="132">
        <f t="shared" si="57"/>
        <v>0</v>
      </c>
      <c r="AI26" s="302"/>
      <c r="AJ26" s="121">
        <f t="shared" si="58"/>
        <v>0</v>
      </c>
      <c r="AK26" s="122">
        <f t="shared" si="59"/>
        <v>0</v>
      </c>
      <c r="AL26" s="304"/>
      <c r="AM26" s="131">
        <f t="shared" si="60"/>
        <v>0</v>
      </c>
      <c r="AN26" s="132">
        <f t="shared" si="61"/>
        <v>0</v>
      </c>
      <c r="AO26" s="302"/>
      <c r="AP26" s="121">
        <f t="shared" si="62"/>
        <v>0</v>
      </c>
      <c r="AQ26" s="122">
        <f t="shared" si="63"/>
        <v>0</v>
      </c>
      <c r="AR26" s="304"/>
      <c r="AS26" s="131">
        <f t="shared" si="64"/>
        <v>0</v>
      </c>
      <c r="AT26" s="132">
        <f t="shared" si="65"/>
        <v>0</v>
      </c>
      <c r="AU26" s="302"/>
      <c r="AV26" s="121">
        <f t="shared" si="66"/>
        <v>0</v>
      </c>
      <c r="AW26" s="122">
        <f t="shared" si="67"/>
        <v>0</v>
      </c>
      <c r="AX26" s="304"/>
      <c r="AY26" s="131">
        <f t="shared" si="68"/>
        <v>0</v>
      </c>
      <c r="AZ26" s="132">
        <f t="shared" si="69"/>
        <v>0</v>
      </c>
      <c r="BA26" s="302"/>
      <c r="BB26" s="121">
        <f t="shared" si="70"/>
        <v>0</v>
      </c>
      <c r="BC26" s="122">
        <f t="shared" si="71"/>
        <v>0</v>
      </c>
      <c r="BD26" s="304"/>
      <c r="BE26" s="131">
        <f t="shared" si="72"/>
        <v>0</v>
      </c>
      <c r="BF26" s="132">
        <f t="shared" si="73"/>
        <v>0</v>
      </c>
      <c r="BG26" s="302"/>
      <c r="BH26" s="121">
        <f t="shared" si="74"/>
        <v>0</v>
      </c>
      <c r="BI26" s="122">
        <f t="shared" si="75"/>
        <v>0</v>
      </c>
      <c r="BJ26" s="304"/>
      <c r="BK26" s="131">
        <f t="shared" si="76"/>
        <v>0</v>
      </c>
      <c r="BL26" s="132">
        <f t="shared" si="77"/>
        <v>0</v>
      </c>
      <c r="BM26" s="302"/>
      <c r="BN26" s="121">
        <f t="shared" si="78"/>
        <v>0</v>
      </c>
      <c r="BO26" s="122">
        <f t="shared" si="79"/>
        <v>0</v>
      </c>
      <c r="BP26" s="304"/>
      <c r="BQ26" s="131">
        <f t="shared" si="80"/>
        <v>0</v>
      </c>
      <c r="BR26" s="132">
        <f t="shared" si="81"/>
        <v>0</v>
      </c>
      <c r="BS26" s="302"/>
      <c r="BT26" s="121">
        <f t="shared" si="82"/>
        <v>0</v>
      </c>
      <c r="BU26" s="122">
        <f t="shared" si="83"/>
        <v>0</v>
      </c>
      <c r="BV26" s="304"/>
      <c r="BW26" s="131">
        <f t="shared" si="84"/>
        <v>0</v>
      </c>
      <c r="BX26" s="132">
        <f t="shared" si="85"/>
        <v>0</v>
      </c>
      <c r="BY26" s="302"/>
      <c r="BZ26" s="121">
        <f t="shared" si="86"/>
        <v>0</v>
      </c>
      <c r="CA26" s="122">
        <f t="shared" si="87"/>
        <v>0</v>
      </c>
      <c r="CB26" s="304"/>
      <c r="CC26" s="131">
        <f t="shared" si="88"/>
        <v>0</v>
      </c>
      <c r="CD26" s="132">
        <f t="shared" si="89"/>
        <v>0</v>
      </c>
      <c r="CE26" s="302"/>
      <c r="CF26" s="121">
        <f t="shared" si="90"/>
        <v>0</v>
      </c>
      <c r="CG26" s="122">
        <f t="shared" si="91"/>
        <v>0</v>
      </c>
      <c r="CH26" s="304"/>
      <c r="CI26" s="131">
        <f t="shared" si="92"/>
        <v>0</v>
      </c>
      <c r="CJ26" s="132">
        <f t="shared" si="93"/>
        <v>0</v>
      </c>
      <c r="CK26" s="302"/>
      <c r="CL26" s="121">
        <f t="shared" si="94"/>
        <v>0</v>
      </c>
      <c r="CM26" s="122">
        <f t="shared" si="95"/>
        <v>0</v>
      </c>
      <c r="CN26" s="304"/>
      <c r="CO26" s="131">
        <f t="shared" si="96"/>
        <v>0</v>
      </c>
      <c r="CP26" s="132">
        <f t="shared" si="97"/>
        <v>0</v>
      </c>
      <c r="CQ26" s="302"/>
      <c r="CR26" s="266">
        <f t="shared" si="98"/>
        <v>0</v>
      </c>
      <c r="CS26" s="122">
        <f t="shared" si="99"/>
        <v>0</v>
      </c>
      <c r="CT26" s="304"/>
      <c r="CU26" s="131">
        <f t="shared" si="100"/>
        <v>0</v>
      </c>
      <c r="CV26" s="132">
        <f t="shared" si="101"/>
        <v>0</v>
      </c>
      <c r="CW26" s="302"/>
      <c r="CX26" s="121">
        <f t="shared" si="102"/>
        <v>0</v>
      </c>
      <c r="CY26" s="122">
        <f t="shared" si="103"/>
        <v>0</v>
      </c>
      <c r="CZ26" s="304"/>
      <c r="DA26" s="131">
        <f t="shared" si="104"/>
        <v>0</v>
      </c>
      <c r="DB26" s="132">
        <f t="shared" si="105"/>
        <v>0</v>
      </c>
      <c r="DC26" s="302"/>
      <c r="DD26" s="121">
        <f t="shared" si="106"/>
        <v>0</v>
      </c>
      <c r="DE26" s="122">
        <f t="shared" si="107"/>
        <v>0</v>
      </c>
      <c r="DF26" s="304"/>
      <c r="DG26" s="131">
        <f t="shared" si="108"/>
        <v>0</v>
      </c>
      <c r="DH26" s="132">
        <f t="shared" si="109"/>
        <v>0</v>
      </c>
      <c r="DI26" s="302"/>
      <c r="DJ26" s="121">
        <f t="shared" si="110"/>
        <v>0</v>
      </c>
      <c r="DK26" s="122">
        <f t="shared" si="111"/>
        <v>0</v>
      </c>
      <c r="DL26" s="304"/>
      <c r="DM26" s="131">
        <f t="shared" si="112"/>
        <v>0</v>
      </c>
      <c r="DN26" s="132">
        <f t="shared" si="113"/>
        <v>0</v>
      </c>
      <c r="DO26" s="302"/>
      <c r="DP26" s="121">
        <f t="shared" si="114"/>
        <v>0</v>
      </c>
      <c r="DQ26" s="122">
        <f t="shared" si="115"/>
        <v>0</v>
      </c>
      <c r="DR26" s="304"/>
      <c r="DS26" s="131">
        <f t="shared" si="116"/>
        <v>0</v>
      </c>
      <c r="DT26" s="132">
        <f t="shared" si="117"/>
        <v>0</v>
      </c>
    </row>
    <row r="27" spans="1:124" ht="20">
      <c r="A27" s="82" t="s">
        <v>56</v>
      </c>
      <c r="B27" s="68"/>
      <c r="C27" s="82"/>
      <c r="D27" s="299"/>
      <c r="E27" s="302"/>
      <c r="F27" s="121">
        <f t="shared" si="38"/>
        <v>0</v>
      </c>
      <c r="G27" s="122">
        <f t="shared" si="39"/>
        <v>0</v>
      </c>
      <c r="H27" s="304"/>
      <c r="I27" s="131">
        <f t="shared" si="40"/>
        <v>0</v>
      </c>
      <c r="J27" s="132">
        <f t="shared" si="41"/>
        <v>0</v>
      </c>
      <c r="K27" s="302"/>
      <c r="L27" s="121">
        <f t="shared" si="42"/>
        <v>0</v>
      </c>
      <c r="M27" s="122">
        <f t="shared" si="43"/>
        <v>0</v>
      </c>
      <c r="N27" s="304"/>
      <c r="O27" s="131">
        <f t="shared" si="44"/>
        <v>0</v>
      </c>
      <c r="P27" s="132">
        <f t="shared" si="45"/>
        <v>0</v>
      </c>
      <c r="Q27" s="302"/>
      <c r="R27" s="121">
        <f t="shared" si="46"/>
        <v>0</v>
      </c>
      <c r="S27" s="122">
        <f t="shared" si="47"/>
        <v>0</v>
      </c>
      <c r="T27" s="304"/>
      <c r="U27" s="131">
        <f t="shared" si="48"/>
        <v>0</v>
      </c>
      <c r="V27" s="132">
        <f t="shared" si="49"/>
        <v>0</v>
      </c>
      <c r="W27" s="302"/>
      <c r="X27" s="121">
        <f t="shared" si="50"/>
        <v>0</v>
      </c>
      <c r="Y27" s="122">
        <f t="shared" si="51"/>
        <v>0</v>
      </c>
      <c r="Z27" s="304"/>
      <c r="AA27" s="131">
        <f t="shared" si="52"/>
        <v>0</v>
      </c>
      <c r="AB27" s="132">
        <f t="shared" si="53"/>
        <v>0</v>
      </c>
      <c r="AC27" s="302"/>
      <c r="AD27" s="121">
        <f t="shared" si="54"/>
        <v>0</v>
      </c>
      <c r="AE27" s="122">
        <f t="shared" si="55"/>
        <v>0</v>
      </c>
      <c r="AF27" s="304"/>
      <c r="AG27" s="131">
        <f t="shared" si="56"/>
        <v>0</v>
      </c>
      <c r="AH27" s="132">
        <f t="shared" si="57"/>
        <v>0</v>
      </c>
      <c r="AI27" s="302"/>
      <c r="AJ27" s="121">
        <f t="shared" si="58"/>
        <v>0</v>
      </c>
      <c r="AK27" s="122">
        <f t="shared" si="59"/>
        <v>0</v>
      </c>
      <c r="AL27" s="304"/>
      <c r="AM27" s="131">
        <f t="shared" si="60"/>
        <v>0</v>
      </c>
      <c r="AN27" s="132">
        <f t="shared" si="61"/>
        <v>0</v>
      </c>
      <c r="AO27" s="302"/>
      <c r="AP27" s="121">
        <f t="shared" si="62"/>
        <v>0</v>
      </c>
      <c r="AQ27" s="122">
        <f t="shared" si="63"/>
        <v>0</v>
      </c>
      <c r="AR27" s="304"/>
      <c r="AS27" s="131">
        <f t="shared" si="64"/>
        <v>0</v>
      </c>
      <c r="AT27" s="132">
        <f t="shared" si="65"/>
        <v>0</v>
      </c>
      <c r="AU27" s="302"/>
      <c r="AV27" s="121">
        <f t="shared" si="66"/>
        <v>0</v>
      </c>
      <c r="AW27" s="122">
        <f t="shared" si="67"/>
        <v>0</v>
      </c>
      <c r="AX27" s="304"/>
      <c r="AY27" s="131">
        <f t="shared" si="68"/>
        <v>0</v>
      </c>
      <c r="AZ27" s="132">
        <f t="shared" si="69"/>
        <v>0</v>
      </c>
      <c r="BA27" s="302"/>
      <c r="BB27" s="121">
        <f t="shared" si="70"/>
        <v>0</v>
      </c>
      <c r="BC27" s="122">
        <f t="shared" si="71"/>
        <v>0</v>
      </c>
      <c r="BD27" s="304"/>
      <c r="BE27" s="131">
        <f t="shared" si="72"/>
        <v>0</v>
      </c>
      <c r="BF27" s="132">
        <f t="shared" si="73"/>
        <v>0</v>
      </c>
      <c r="BG27" s="302"/>
      <c r="BH27" s="121">
        <f t="shared" si="74"/>
        <v>0</v>
      </c>
      <c r="BI27" s="122">
        <f t="shared" si="75"/>
        <v>0</v>
      </c>
      <c r="BJ27" s="304"/>
      <c r="BK27" s="131">
        <f t="shared" si="76"/>
        <v>0</v>
      </c>
      <c r="BL27" s="132">
        <f t="shared" si="77"/>
        <v>0</v>
      </c>
      <c r="BM27" s="302"/>
      <c r="BN27" s="121">
        <f t="shared" si="78"/>
        <v>0</v>
      </c>
      <c r="BO27" s="122">
        <f t="shared" si="79"/>
        <v>0</v>
      </c>
      <c r="BP27" s="304"/>
      <c r="BQ27" s="131">
        <f t="shared" si="80"/>
        <v>0</v>
      </c>
      <c r="BR27" s="132">
        <f t="shared" si="81"/>
        <v>0</v>
      </c>
      <c r="BS27" s="302"/>
      <c r="BT27" s="121">
        <f t="shared" si="82"/>
        <v>0</v>
      </c>
      <c r="BU27" s="122">
        <f t="shared" si="83"/>
        <v>0</v>
      </c>
      <c r="BV27" s="304"/>
      <c r="BW27" s="131">
        <f t="shared" si="84"/>
        <v>0</v>
      </c>
      <c r="BX27" s="132">
        <f t="shared" si="85"/>
        <v>0</v>
      </c>
      <c r="BY27" s="302"/>
      <c r="BZ27" s="121">
        <f t="shared" si="86"/>
        <v>0</v>
      </c>
      <c r="CA27" s="122">
        <f t="shared" si="87"/>
        <v>0</v>
      </c>
      <c r="CB27" s="304"/>
      <c r="CC27" s="131">
        <f t="shared" si="88"/>
        <v>0</v>
      </c>
      <c r="CD27" s="132">
        <f t="shared" si="89"/>
        <v>0</v>
      </c>
      <c r="CE27" s="302"/>
      <c r="CF27" s="121">
        <f t="shared" si="90"/>
        <v>0</v>
      </c>
      <c r="CG27" s="122">
        <f t="shared" si="91"/>
        <v>0</v>
      </c>
      <c r="CH27" s="304"/>
      <c r="CI27" s="131">
        <f t="shared" si="92"/>
        <v>0</v>
      </c>
      <c r="CJ27" s="132">
        <f t="shared" si="93"/>
        <v>0</v>
      </c>
      <c r="CK27" s="302"/>
      <c r="CL27" s="121">
        <f t="shared" si="94"/>
        <v>0</v>
      </c>
      <c r="CM27" s="122">
        <f t="shared" si="95"/>
        <v>0</v>
      </c>
      <c r="CN27" s="304"/>
      <c r="CO27" s="131">
        <f t="shared" si="96"/>
        <v>0</v>
      </c>
      <c r="CP27" s="132">
        <f t="shared" si="97"/>
        <v>0</v>
      </c>
      <c r="CQ27" s="302"/>
      <c r="CR27" s="266">
        <f t="shared" si="98"/>
        <v>0</v>
      </c>
      <c r="CS27" s="122">
        <f t="shared" si="99"/>
        <v>0</v>
      </c>
      <c r="CT27" s="304"/>
      <c r="CU27" s="131">
        <f t="shared" si="100"/>
        <v>0</v>
      </c>
      <c r="CV27" s="132">
        <f t="shared" si="101"/>
        <v>0</v>
      </c>
      <c r="CW27" s="302"/>
      <c r="CX27" s="121">
        <f t="shared" si="102"/>
        <v>0</v>
      </c>
      <c r="CY27" s="122">
        <f t="shared" si="103"/>
        <v>0</v>
      </c>
      <c r="CZ27" s="304"/>
      <c r="DA27" s="131">
        <f t="shared" si="104"/>
        <v>0</v>
      </c>
      <c r="DB27" s="132">
        <f t="shared" si="105"/>
        <v>0</v>
      </c>
      <c r="DC27" s="302"/>
      <c r="DD27" s="121">
        <f t="shared" si="106"/>
        <v>0</v>
      </c>
      <c r="DE27" s="122">
        <f t="shared" si="107"/>
        <v>0</v>
      </c>
      <c r="DF27" s="304"/>
      <c r="DG27" s="131">
        <f t="shared" si="108"/>
        <v>0</v>
      </c>
      <c r="DH27" s="132">
        <f t="shared" si="109"/>
        <v>0</v>
      </c>
      <c r="DI27" s="302"/>
      <c r="DJ27" s="121">
        <f t="shared" si="110"/>
        <v>0</v>
      </c>
      <c r="DK27" s="122">
        <f t="shared" si="111"/>
        <v>0</v>
      </c>
      <c r="DL27" s="304"/>
      <c r="DM27" s="131">
        <f t="shared" si="112"/>
        <v>0</v>
      </c>
      <c r="DN27" s="132">
        <f t="shared" si="113"/>
        <v>0</v>
      </c>
      <c r="DO27" s="302"/>
      <c r="DP27" s="121">
        <f t="shared" si="114"/>
        <v>0</v>
      </c>
      <c r="DQ27" s="122">
        <f t="shared" si="115"/>
        <v>0</v>
      </c>
      <c r="DR27" s="304"/>
      <c r="DS27" s="131">
        <f t="shared" si="116"/>
        <v>0</v>
      </c>
      <c r="DT27" s="132">
        <f t="shared" si="117"/>
        <v>0</v>
      </c>
    </row>
    <row r="28" spans="1:124">
      <c r="A28" s="70"/>
      <c r="B28" s="70" t="s">
        <v>58</v>
      </c>
      <c r="C28" s="83"/>
      <c r="D28" s="299"/>
      <c r="E28" s="302"/>
      <c r="F28" s="121">
        <f t="shared" si="38"/>
        <v>0</v>
      </c>
      <c r="G28" s="122">
        <f t="shared" si="39"/>
        <v>0</v>
      </c>
      <c r="H28" s="304"/>
      <c r="I28" s="131">
        <f t="shared" si="40"/>
        <v>0</v>
      </c>
      <c r="J28" s="132">
        <f t="shared" si="41"/>
        <v>0</v>
      </c>
      <c r="K28" s="302"/>
      <c r="L28" s="121">
        <f t="shared" si="42"/>
        <v>0</v>
      </c>
      <c r="M28" s="122">
        <f t="shared" si="43"/>
        <v>0</v>
      </c>
      <c r="N28" s="304"/>
      <c r="O28" s="131">
        <f t="shared" si="44"/>
        <v>0</v>
      </c>
      <c r="P28" s="132">
        <f t="shared" si="45"/>
        <v>0</v>
      </c>
      <c r="Q28" s="302"/>
      <c r="R28" s="121">
        <f t="shared" si="46"/>
        <v>0</v>
      </c>
      <c r="S28" s="122">
        <f t="shared" si="47"/>
        <v>0</v>
      </c>
      <c r="T28" s="304"/>
      <c r="U28" s="131">
        <f t="shared" si="48"/>
        <v>0</v>
      </c>
      <c r="V28" s="132">
        <f t="shared" si="49"/>
        <v>0</v>
      </c>
      <c r="W28" s="302"/>
      <c r="X28" s="121">
        <f t="shared" si="50"/>
        <v>0</v>
      </c>
      <c r="Y28" s="122">
        <f t="shared" si="51"/>
        <v>0</v>
      </c>
      <c r="Z28" s="304"/>
      <c r="AA28" s="131">
        <f t="shared" si="52"/>
        <v>0</v>
      </c>
      <c r="AB28" s="132">
        <f t="shared" si="53"/>
        <v>0</v>
      </c>
      <c r="AC28" s="302"/>
      <c r="AD28" s="121">
        <f t="shared" si="54"/>
        <v>0</v>
      </c>
      <c r="AE28" s="122">
        <f t="shared" si="55"/>
        <v>0</v>
      </c>
      <c r="AF28" s="304"/>
      <c r="AG28" s="131">
        <f t="shared" si="56"/>
        <v>0</v>
      </c>
      <c r="AH28" s="132">
        <f t="shared" si="57"/>
        <v>0</v>
      </c>
      <c r="AI28" s="302"/>
      <c r="AJ28" s="121">
        <f t="shared" si="58"/>
        <v>0</v>
      </c>
      <c r="AK28" s="122">
        <f t="shared" si="59"/>
        <v>0</v>
      </c>
      <c r="AL28" s="304"/>
      <c r="AM28" s="131">
        <f t="shared" si="60"/>
        <v>0</v>
      </c>
      <c r="AN28" s="132">
        <f t="shared" si="61"/>
        <v>0</v>
      </c>
      <c r="AO28" s="302"/>
      <c r="AP28" s="121">
        <f t="shared" si="62"/>
        <v>0</v>
      </c>
      <c r="AQ28" s="122">
        <f t="shared" si="63"/>
        <v>0</v>
      </c>
      <c r="AR28" s="304"/>
      <c r="AS28" s="131">
        <f t="shared" si="64"/>
        <v>0</v>
      </c>
      <c r="AT28" s="132">
        <f t="shared" si="65"/>
        <v>0</v>
      </c>
      <c r="AU28" s="302"/>
      <c r="AV28" s="121">
        <f t="shared" si="66"/>
        <v>0</v>
      </c>
      <c r="AW28" s="122">
        <f t="shared" si="67"/>
        <v>0</v>
      </c>
      <c r="AX28" s="304"/>
      <c r="AY28" s="131">
        <f t="shared" si="68"/>
        <v>0</v>
      </c>
      <c r="AZ28" s="132">
        <f t="shared" si="69"/>
        <v>0</v>
      </c>
      <c r="BA28" s="302"/>
      <c r="BB28" s="121">
        <f t="shared" si="70"/>
        <v>0</v>
      </c>
      <c r="BC28" s="122">
        <f t="shared" si="71"/>
        <v>0</v>
      </c>
      <c r="BD28" s="304"/>
      <c r="BE28" s="131">
        <f t="shared" si="72"/>
        <v>0</v>
      </c>
      <c r="BF28" s="132">
        <f t="shared" si="73"/>
        <v>0</v>
      </c>
      <c r="BG28" s="302"/>
      <c r="BH28" s="121">
        <f t="shared" si="74"/>
        <v>0</v>
      </c>
      <c r="BI28" s="122">
        <f t="shared" si="75"/>
        <v>0</v>
      </c>
      <c r="BJ28" s="304"/>
      <c r="BK28" s="131">
        <f t="shared" si="76"/>
        <v>0</v>
      </c>
      <c r="BL28" s="132">
        <f t="shared" si="77"/>
        <v>0</v>
      </c>
      <c r="BM28" s="302"/>
      <c r="BN28" s="121">
        <f t="shared" si="78"/>
        <v>0</v>
      </c>
      <c r="BO28" s="122">
        <f t="shared" si="79"/>
        <v>0</v>
      </c>
      <c r="BP28" s="304"/>
      <c r="BQ28" s="131">
        <f t="shared" si="80"/>
        <v>0</v>
      </c>
      <c r="BR28" s="132">
        <f t="shared" si="81"/>
        <v>0</v>
      </c>
      <c r="BS28" s="302"/>
      <c r="BT28" s="121">
        <f t="shared" si="82"/>
        <v>0</v>
      </c>
      <c r="BU28" s="122">
        <f t="shared" si="83"/>
        <v>0</v>
      </c>
      <c r="BV28" s="304"/>
      <c r="BW28" s="131">
        <f t="shared" si="84"/>
        <v>0</v>
      </c>
      <c r="BX28" s="132">
        <f t="shared" si="85"/>
        <v>0</v>
      </c>
      <c r="BY28" s="302"/>
      <c r="BZ28" s="121">
        <f t="shared" si="86"/>
        <v>0</v>
      </c>
      <c r="CA28" s="122">
        <f t="shared" si="87"/>
        <v>0</v>
      </c>
      <c r="CB28" s="304"/>
      <c r="CC28" s="131">
        <f t="shared" si="88"/>
        <v>0</v>
      </c>
      <c r="CD28" s="132">
        <f t="shared" si="89"/>
        <v>0</v>
      </c>
      <c r="CE28" s="302"/>
      <c r="CF28" s="121">
        <f t="shared" si="90"/>
        <v>0</v>
      </c>
      <c r="CG28" s="122">
        <f t="shared" si="91"/>
        <v>0</v>
      </c>
      <c r="CH28" s="304"/>
      <c r="CI28" s="131">
        <f t="shared" si="92"/>
        <v>0</v>
      </c>
      <c r="CJ28" s="132">
        <f t="shared" si="93"/>
        <v>0</v>
      </c>
      <c r="CK28" s="302"/>
      <c r="CL28" s="121">
        <f t="shared" si="94"/>
        <v>0</v>
      </c>
      <c r="CM28" s="122">
        <f t="shared" si="95"/>
        <v>0</v>
      </c>
      <c r="CN28" s="304"/>
      <c r="CO28" s="131">
        <f t="shared" si="96"/>
        <v>0</v>
      </c>
      <c r="CP28" s="132">
        <f t="shared" si="97"/>
        <v>0</v>
      </c>
      <c r="CQ28" s="302"/>
      <c r="CR28" s="266">
        <f t="shared" si="98"/>
        <v>0</v>
      </c>
      <c r="CS28" s="122">
        <f t="shared" si="99"/>
        <v>0</v>
      </c>
      <c r="CT28" s="304"/>
      <c r="CU28" s="131">
        <f t="shared" si="100"/>
        <v>0</v>
      </c>
      <c r="CV28" s="132">
        <f t="shared" si="101"/>
        <v>0</v>
      </c>
      <c r="CW28" s="302"/>
      <c r="CX28" s="121">
        <f t="shared" si="102"/>
        <v>0</v>
      </c>
      <c r="CY28" s="122">
        <f t="shared" si="103"/>
        <v>0</v>
      </c>
      <c r="CZ28" s="304"/>
      <c r="DA28" s="131">
        <f t="shared" si="104"/>
        <v>0</v>
      </c>
      <c r="DB28" s="132">
        <f t="shared" si="105"/>
        <v>0</v>
      </c>
      <c r="DC28" s="302"/>
      <c r="DD28" s="121">
        <f t="shared" si="106"/>
        <v>0</v>
      </c>
      <c r="DE28" s="122">
        <f t="shared" si="107"/>
        <v>0</v>
      </c>
      <c r="DF28" s="304"/>
      <c r="DG28" s="131">
        <f t="shared" si="108"/>
        <v>0</v>
      </c>
      <c r="DH28" s="132">
        <f t="shared" si="109"/>
        <v>0</v>
      </c>
      <c r="DI28" s="302"/>
      <c r="DJ28" s="121">
        <f t="shared" si="110"/>
        <v>0</v>
      </c>
      <c r="DK28" s="122">
        <f t="shared" si="111"/>
        <v>0</v>
      </c>
      <c r="DL28" s="304"/>
      <c r="DM28" s="131">
        <f t="shared" si="112"/>
        <v>0</v>
      </c>
      <c r="DN28" s="132">
        <f t="shared" si="113"/>
        <v>0</v>
      </c>
      <c r="DO28" s="302"/>
      <c r="DP28" s="121">
        <f t="shared" si="114"/>
        <v>0</v>
      </c>
      <c r="DQ28" s="122">
        <f t="shared" si="115"/>
        <v>0</v>
      </c>
      <c r="DR28" s="304"/>
      <c r="DS28" s="131">
        <f t="shared" si="116"/>
        <v>0</v>
      </c>
      <c r="DT28" s="132">
        <f t="shared" si="117"/>
        <v>0</v>
      </c>
    </row>
    <row r="29" spans="1:124">
      <c r="A29" s="67"/>
      <c r="B29" s="66" t="s">
        <v>60</v>
      </c>
      <c r="C29" s="67"/>
      <c r="D29" s="299"/>
      <c r="E29" s="302"/>
      <c r="F29" s="121">
        <f t="shared" si="38"/>
        <v>0</v>
      </c>
      <c r="G29" s="122">
        <f t="shared" si="39"/>
        <v>0</v>
      </c>
      <c r="H29" s="304"/>
      <c r="I29" s="131">
        <f t="shared" si="40"/>
        <v>0</v>
      </c>
      <c r="J29" s="132">
        <f t="shared" si="41"/>
        <v>0</v>
      </c>
      <c r="K29" s="302"/>
      <c r="L29" s="121">
        <f t="shared" si="42"/>
        <v>0</v>
      </c>
      <c r="M29" s="122">
        <f t="shared" si="43"/>
        <v>0</v>
      </c>
      <c r="N29" s="304"/>
      <c r="O29" s="131">
        <f t="shared" si="44"/>
        <v>0</v>
      </c>
      <c r="P29" s="132">
        <f t="shared" si="45"/>
        <v>0</v>
      </c>
      <c r="Q29" s="302"/>
      <c r="R29" s="121">
        <f t="shared" si="46"/>
        <v>0</v>
      </c>
      <c r="S29" s="122">
        <f t="shared" si="47"/>
        <v>0</v>
      </c>
      <c r="T29" s="304"/>
      <c r="U29" s="131">
        <f t="shared" si="48"/>
        <v>0</v>
      </c>
      <c r="V29" s="132">
        <f t="shared" si="49"/>
        <v>0</v>
      </c>
      <c r="W29" s="302"/>
      <c r="X29" s="121">
        <f t="shared" si="50"/>
        <v>0</v>
      </c>
      <c r="Y29" s="122">
        <f t="shared" si="51"/>
        <v>0</v>
      </c>
      <c r="Z29" s="304"/>
      <c r="AA29" s="131">
        <f t="shared" si="52"/>
        <v>0</v>
      </c>
      <c r="AB29" s="132">
        <f t="shared" si="53"/>
        <v>0</v>
      </c>
      <c r="AC29" s="302"/>
      <c r="AD29" s="121">
        <f t="shared" si="54"/>
        <v>0</v>
      </c>
      <c r="AE29" s="122">
        <f t="shared" si="55"/>
        <v>0</v>
      </c>
      <c r="AF29" s="304"/>
      <c r="AG29" s="131">
        <f t="shared" si="56"/>
        <v>0</v>
      </c>
      <c r="AH29" s="132">
        <f t="shared" si="57"/>
        <v>0</v>
      </c>
      <c r="AI29" s="302"/>
      <c r="AJ29" s="121">
        <f t="shared" si="58"/>
        <v>0</v>
      </c>
      <c r="AK29" s="122">
        <f t="shared" si="59"/>
        <v>0</v>
      </c>
      <c r="AL29" s="304"/>
      <c r="AM29" s="131">
        <f t="shared" si="60"/>
        <v>0</v>
      </c>
      <c r="AN29" s="132">
        <f t="shared" si="61"/>
        <v>0</v>
      </c>
      <c r="AO29" s="302"/>
      <c r="AP29" s="121">
        <f t="shared" si="62"/>
        <v>0</v>
      </c>
      <c r="AQ29" s="122">
        <f t="shared" si="63"/>
        <v>0</v>
      </c>
      <c r="AR29" s="304"/>
      <c r="AS29" s="131">
        <f t="shared" si="64"/>
        <v>0</v>
      </c>
      <c r="AT29" s="132">
        <f t="shared" si="65"/>
        <v>0</v>
      </c>
      <c r="AU29" s="302"/>
      <c r="AV29" s="121">
        <f t="shared" si="66"/>
        <v>0</v>
      </c>
      <c r="AW29" s="122">
        <f t="shared" si="67"/>
        <v>0</v>
      </c>
      <c r="AX29" s="304"/>
      <c r="AY29" s="131">
        <f t="shared" si="68"/>
        <v>0</v>
      </c>
      <c r="AZ29" s="132">
        <f t="shared" si="69"/>
        <v>0</v>
      </c>
      <c r="BA29" s="302"/>
      <c r="BB29" s="121">
        <f t="shared" si="70"/>
        <v>0</v>
      </c>
      <c r="BC29" s="122">
        <f t="shared" si="71"/>
        <v>0</v>
      </c>
      <c r="BD29" s="304"/>
      <c r="BE29" s="131">
        <f t="shared" si="72"/>
        <v>0</v>
      </c>
      <c r="BF29" s="132">
        <f t="shared" si="73"/>
        <v>0</v>
      </c>
      <c r="BG29" s="302"/>
      <c r="BH29" s="121">
        <f t="shared" si="74"/>
        <v>0</v>
      </c>
      <c r="BI29" s="122">
        <f t="shared" si="75"/>
        <v>0</v>
      </c>
      <c r="BJ29" s="304"/>
      <c r="BK29" s="131">
        <f t="shared" si="76"/>
        <v>0</v>
      </c>
      <c r="BL29" s="132">
        <f t="shared" si="77"/>
        <v>0</v>
      </c>
      <c r="BM29" s="302"/>
      <c r="BN29" s="121">
        <f t="shared" si="78"/>
        <v>0</v>
      </c>
      <c r="BO29" s="122">
        <f t="shared" si="79"/>
        <v>0</v>
      </c>
      <c r="BP29" s="304"/>
      <c r="BQ29" s="131">
        <f t="shared" si="80"/>
        <v>0</v>
      </c>
      <c r="BR29" s="132">
        <f t="shared" si="81"/>
        <v>0</v>
      </c>
      <c r="BS29" s="302"/>
      <c r="BT29" s="121">
        <f t="shared" si="82"/>
        <v>0</v>
      </c>
      <c r="BU29" s="122">
        <f t="shared" si="83"/>
        <v>0</v>
      </c>
      <c r="BV29" s="304"/>
      <c r="BW29" s="131">
        <f t="shared" si="84"/>
        <v>0</v>
      </c>
      <c r="BX29" s="132">
        <f t="shared" si="85"/>
        <v>0</v>
      </c>
      <c r="BY29" s="302"/>
      <c r="BZ29" s="121">
        <f t="shared" si="86"/>
        <v>0</v>
      </c>
      <c r="CA29" s="122">
        <f t="shared" si="87"/>
        <v>0</v>
      </c>
      <c r="CB29" s="304"/>
      <c r="CC29" s="131">
        <f t="shared" si="88"/>
        <v>0</v>
      </c>
      <c r="CD29" s="347">
        <f t="shared" si="89"/>
        <v>0</v>
      </c>
      <c r="CE29" s="302"/>
      <c r="CF29" s="121">
        <f t="shared" si="90"/>
        <v>0</v>
      </c>
      <c r="CG29" s="122">
        <f t="shared" si="91"/>
        <v>0</v>
      </c>
      <c r="CH29" s="304"/>
      <c r="CI29" s="131">
        <f t="shared" si="92"/>
        <v>0</v>
      </c>
      <c r="CJ29" s="132">
        <f t="shared" si="93"/>
        <v>0</v>
      </c>
      <c r="CK29" s="302"/>
      <c r="CL29" s="121">
        <f t="shared" si="94"/>
        <v>0</v>
      </c>
      <c r="CM29" s="122">
        <f t="shared" si="95"/>
        <v>0</v>
      </c>
      <c r="CN29" s="304"/>
      <c r="CO29" s="131">
        <f t="shared" si="96"/>
        <v>0</v>
      </c>
      <c r="CP29" s="132">
        <f t="shared" si="97"/>
        <v>0</v>
      </c>
      <c r="CQ29" s="302"/>
      <c r="CR29" s="266">
        <f t="shared" si="98"/>
        <v>0</v>
      </c>
      <c r="CS29" s="122">
        <f t="shared" si="99"/>
        <v>0</v>
      </c>
      <c r="CT29" s="304"/>
      <c r="CU29" s="131">
        <f t="shared" si="100"/>
        <v>0</v>
      </c>
      <c r="CV29" s="132">
        <f t="shared" si="101"/>
        <v>0</v>
      </c>
      <c r="CW29" s="302"/>
      <c r="CX29" s="121">
        <f t="shared" si="102"/>
        <v>0</v>
      </c>
      <c r="CY29" s="122">
        <f t="shared" si="103"/>
        <v>0</v>
      </c>
      <c r="CZ29" s="304"/>
      <c r="DA29" s="131">
        <f t="shared" si="104"/>
        <v>0</v>
      </c>
      <c r="DB29" s="132">
        <f t="shared" si="105"/>
        <v>0</v>
      </c>
      <c r="DC29" s="302"/>
      <c r="DD29" s="121">
        <f t="shared" si="106"/>
        <v>0</v>
      </c>
      <c r="DE29" s="122">
        <f t="shared" si="107"/>
        <v>0</v>
      </c>
      <c r="DF29" s="304"/>
      <c r="DG29" s="131">
        <f t="shared" si="108"/>
        <v>0</v>
      </c>
      <c r="DH29" s="132">
        <f t="shared" si="109"/>
        <v>0</v>
      </c>
      <c r="DI29" s="302"/>
      <c r="DJ29" s="121">
        <f t="shared" si="110"/>
        <v>0</v>
      </c>
      <c r="DK29" s="122">
        <f t="shared" si="111"/>
        <v>0</v>
      </c>
      <c r="DL29" s="304"/>
      <c r="DM29" s="131">
        <f t="shared" si="112"/>
        <v>0</v>
      </c>
      <c r="DN29" s="132">
        <f t="shared" si="113"/>
        <v>0</v>
      </c>
      <c r="DO29" s="302"/>
      <c r="DP29" s="121">
        <f t="shared" si="114"/>
        <v>0</v>
      </c>
      <c r="DQ29" s="122">
        <f t="shared" si="115"/>
        <v>0</v>
      </c>
      <c r="DR29" s="304"/>
      <c r="DS29" s="131">
        <f t="shared" si="116"/>
        <v>0</v>
      </c>
      <c r="DT29" s="132">
        <f t="shared" si="117"/>
        <v>0</v>
      </c>
    </row>
    <row r="30" spans="1:124">
      <c r="A30" s="68" t="s">
        <v>62</v>
      </c>
      <c r="B30" s="68"/>
      <c r="C30" s="69"/>
      <c r="D30" s="299"/>
      <c r="E30" s="302"/>
      <c r="F30" s="121">
        <f t="shared" si="38"/>
        <v>0</v>
      </c>
      <c r="G30" s="122">
        <f t="shared" si="39"/>
        <v>0</v>
      </c>
      <c r="H30" s="304"/>
      <c r="I30" s="131">
        <f t="shared" si="40"/>
        <v>0</v>
      </c>
      <c r="J30" s="132">
        <f t="shared" si="41"/>
        <v>0</v>
      </c>
      <c r="K30" s="302"/>
      <c r="L30" s="121">
        <f t="shared" si="42"/>
        <v>0</v>
      </c>
      <c r="M30" s="122">
        <f t="shared" si="43"/>
        <v>0</v>
      </c>
      <c r="N30" s="304"/>
      <c r="O30" s="131">
        <f t="shared" si="44"/>
        <v>0</v>
      </c>
      <c r="P30" s="132">
        <f t="shared" si="45"/>
        <v>0</v>
      </c>
      <c r="Q30" s="302"/>
      <c r="R30" s="121">
        <f t="shared" si="46"/>
        <v>0</v>
      </c>
      <c r="S30" s="122">
        <f t="shared" si="47"/>
        <v>0</v>
      </c>
      <c r="T30" s="304"/>
      <c r="U30" s="131">
        <f t="shared" si="48"/>
        <v>0</v>
      </c>
      <c r="V30" s="132">
        <f t="shared" si="49"/>
        <v>0</v>
      </c>
      <c r="W30" s="302"/>
      <c r="X30" s="121">
        <f t="shared" si="50"/>
        <v>0</v>
      </c>
      <c r="Y30" s="122">
        <f t="shared" si="51"/>
        <v>0</v>
      </c>
      <c r="Z30" s="304"/>
      <c r="AA30" s="131">
        <f t="shared" si="52"/>
        <v>0</v>
      </c>
      <c r="AB30" s="132">
        <f t="shared" si="53"/>
        <v>0</v>
      </c>
      <c r="AC30" s="302"/>
      <c r="AD30" s="121">
        <f t="shared" si="54"/>
        <v>0</v>
      </c>
      <c r="AE30" s="122">
        <f t="shared" si="55"/>
        <v>0</v>
      </c>
      <c r="AF30" s="304"/>
      <c r="AG30" s="131">
        <f t="shared" si="56"/>
        <v>0</v>
      </c>
      <c r="AH30" s="132">
        <f t="shared" si="57"/>
        <v>0</v>
      </c>
      <c r="AI30" s="302"/>
      <c r="AJ30" s="121">
        <f t="shared" si="58"/>
        <v>0</v>
      </c>
      <c r="AK30" s="122">
        <f t="shared" si="59"/>
        <v>0</v>
      </c>
      <c r="AL30" s="304"/>
      <c r="AM30" s="131">
        <f t="shared" si="60"/>
        <v>0</v>
      </c>
      <c r="AN30" s="132">
        <f t="shared" si="61"/>
        <v>0</v>
      </c>
      <c r="AO30" s="302"/>
      <c r="AP30" s="121">
        <f t="shared" si="62"/>
        <v>0</v>
      </c>
      <c r="AQ30" s="122">
        <f t="shared" si="63"/>
        <v>0</v>
      </c>
      <c r="AR30" s="304"/>
      <c r="AS30" s="131">
        <f t="shared" si="64"/>
        <v>0</v>
      </c>
      <c r="AT30" s="132">
        <f t="shared" si="65"/>
        <v>0</v>
      </c>
      <c r="AU30" s="302"/>
      <c r="AV30" s="121">
        <f t="shared" si="66"/>
        <v>0</v>
      </c>
      <c r="AW30" s="122">
        <f t="shared" si="67"/>
        <v>0</v>
      </c>
      <c r="AX30" s="304"/>
      <c r="AY30" s="131">
        <f t="shared" si="68"/>
        <v>0</v>
      </c>
      <c r="AZ30" s="132">
        <f t="shared" si="69"/>
        <v>0</v>
      </c>
      <c r="BA30" s="302"/>
      <c r="BB30" s="121">
        <f t="shared" si="70"/>
        <v>0</v>
      </c>
      <c r="BC30" s="122">
        <f t="shared" si="71"/>
        <v>0</v>
      </c>
      <c r="BD30" s="304"/>
      <c r="BE30" s="131">
        <f t="shared" si="72"/>
        <v>0</v>
      </c>
      <c r="BF30" s="132">
        <f t="shared" si="73"/>
        <v>0</v>
      </c>
      <c r="BG30" s="302"/>
      <c r="BH30" s="121">
        <f t="shared" si="74"/>
        <v>0</v>
      </c>
      <c r="BI30" s="122">
        <f t="shared" si="75"/>
        <v>0</v>
      </c>
      <c r="BJ30" s="304"/>
      <c r="BK30" s="131">
        <f t="shared" si="76"/>
        <v>0</v>
      </c>
      <c r="BL30" s="132">
        <f t="shared" si="77"/>
        <v>0</v>
      </c>
      <c r="BM30" s="302"/>
      <c r="BN30" s="121">
        <f t="shared" si="78"/>
        <v>0</v>
      </c>
      <c r="BO30" s="122">
        <f t="shared" si="79"/>
        <v>0</v>
      </c>
      <c r="BP30" s="304"/>
      <c r="BQ30" s="131">
        <f t="shared" si="80"/>
        <v>0</v>
      </c>
      <c r="BR30" s="132">
        <f t="shared" si="81"/>
        <v>0</v>
      </c>
      <c r="BS30" s="302"/>
      <c r="BT30" s="121">
        <f t="shared" si="82"/>
        <v>0</v>
      </c>
      <c r="BU30" s="122">
        <f t="shared" si="83"/>
        <v>0</v>
      </c>
      <c r="BV30" s="304"/>
      <c r="BW30" s="131">
        <f t="shared" si="84"/>
        <v>0</v>
      </c>
      <c r="BX30" s="132">
        <f t="shared" si="85"/>
        <v>0</v>
      </c>
      <c r="BY30" s="302"/>
      <c r="BZ30" s="121">
        <f t="shared" si="86"/>
        <v>0</v>
      </c>
      <c r="CA30" s="122">
        <f t="shared" si="87"/>
        <v>0</v>
      </c>
      <c r="CB30" s="304"/>
      <c r="CC30" s="131">
        <f t="shared" si="88"/>
        <v>0</v>
      </c>
      <c r="CD30" s="132">
        <f t="shared" si="89"/>
        <v>0</v>
      </c>
      <c r="CE30" s="302"/>
      <c r="CF30" s="121">
        <f t="shared" si="90"/>
        <v>0</v>
      </c>
      <c r="CG30" s="122">
        <f t="shared" si="91"/>
        <v>0</v>
      </c>
      <c r="CH30" s="304"/>
      <c r="CI30" s="131">
        <f t="shared" si="92"/>
        <v>0</v>
      </c>
      <c r="CJ30" s="132">
        <f t="shared" si="93"/>
        <v>0</v>
      </c>
      <c r="CK30" s="302"/>
      <c r="CL30" s="121">
        <f t="shared" si="94"/>
        <v>0</v>
      </c>
      <c r="CM30" s="122">
        <f t="shared" si="95"/>
        <v>0</v>
      </c>
      <c r="CN30" s="304"/>
      <c r="CO30" s="131">
        <f t="shared" si="96"/>
        <v>0</v>
      </c>
      <c r="CP30" s="132">
        <f t="shared" si="97"/>
        <v>0</v>
      </c>
      <c r="CQ30" s="302"/>
      <c r="CR30" s="266">
        <f t="shared" si="98"/>
        <v>0</v>
      </c>
      <c r="CS30" s="122">
        <f t="shared" si="99"/>
        <v>0</v>
      </c>
      <c r="CT30" s="304"/>
      <c r="CU30" s="131">
        <f t="shared" si="100"/>
        <v>0</v>
      </c>
      <c r="CV30" s="132">
        <f t="shared" si="101"/>
        <v>0</v>
      </c>
      <c r="CW30" s="302"/>
      <c r="CX30" s="121">
        <f t="shared" si="102"/>
        <v>0</v>
      </c>
      <c r="CY30" s="122">
        <f t="shared" si="103"/>
        <v>0</v>
      </c>
      <c r="CZ30" s="304"/>
      <c r="DA30" s="131">
        <f t="shared" si="104"/>
        <v>0</v>
      </c>
      <c r="DB30" s="132">
        <f t="shared" si="105"/>
        <v>0</v>
      </c>
      <c r="DC30" s="302"/>
      <c r="DD30" s="121">
        <f t="shared" si="106"/>
        <v>0</v>
      </c>
      <c r="DE30" s="122">
        <f t="shared" si="107"/>
        <v>0</v>
      </c>
      <c r="DF30" s="304"/>
      <c r="DG30" s="131">
        <f t="shared" si="108"/>
        <v>0</v>
      </c>
      <c r="DH30" s="132">
        <f t="shared" si="109"/>
        <v>0</v>
      </c>
      <c r="DI30" s="302"/>
      <c r="DJ30" s="121">
        <f t="shared" si="110"/>
        <v>0</v>
      </c>
      <c r="DK30" s="122">
        <f t="shared" si="111"/>
        <v>0</v>
      </c>
      <c r="DL30" s="304"/>
      <c r="DM30" s="131">
        <f t="shared" si="112"/>
        <v>0</v>
      </c>
      <c r="DN30" s="132">
        <f t="shared" si="113"/>
        <v>0</v>
      </c>
      <c r="DO30" s="302"/>
      <c r="DP30" s="121">
        <f t="shared" si="114"/>
        <v>0</v>
      </c>
      <c r="DQ30" s="122">
        <f t="shared" si="115"/>
        <v>0</v>
      </c>
      <c r="DR30" s="304"/>
      <c r="DS30" s="131">
        <f t="shared" si="116"/>
        <v>0</v>
      </c>
      <c r="DT30" s="132">
        <f t="shared" si="117"/>
        <v>0</v>
      </c>
    </row>
    <row r="31" spans="1:124">
      <c r="A31" s="67"/>
      <c r="B31" s="66" t="s">
        <v>151</v>
      </c>
      <c r="C31" s="67"/>
      <c r="D31" s="299"/>
      <c r="E31" s="302"/>
      <c r="F31" s="121">
        <f t="shared" si="38"/>
        <v>0</v>
      </c>
      <c r="G31" s="122">
        <f t="shared" si="39"/>
        <v>0</v>
      </c>
      <c r="H31" s="304"/>
      <c r="I31" s="131">
        <f t="shared" si="40"/>
        <v>0</v>
      </c>
      <c r="J31" s="132">
        <f t="shared" si="41"/>
        <v>0</v>
      </c>
      <c r="K31" s="302"/>
      <c r="L31" s="121">
        <f t="shared" si="42"/>
        <v>0</v>
      </c>
      <c r="M31" s="122">
        <f t="shared" si="43"/>
        <v>0</v>
      </c>
      <c r="N31" s="304"/>
      <c r="O31" s="131">
        <f t="shared" si="44"/>
        <v>0</v>
      </c>
      <c r="P31" s="132">
        <f t="shared" si="45"/>
        <v>0</v>
      </c>
      <c r="Q31" s="302"/>
      <c r="R31" s="121">
        <f t="shared" si="46"/>
        <v>0</v>
      </c>
      <c r="S31" s="122">
        <f t="shared" si="47"/>
        <v>0</v>
      </c>
      <c r="T31" s="304"/>
      <c r="U31" s="131">
        <f t="shared" si="48"/>
        <v>0</v>
      </c>
      <c r="V31" s="132">
        <f t="shared" si="49"/>
        <v>0</v>
      </c>
      <c r="W31" s="302"/>
      <c r="X31" s="121">
        <f t="shared" si="50"/>
        <v>0</v>
      </c>
      <c r="Y31" s="122">
        <f t="shared" si="51"/>
        <v>0</v>
      </c>
      <c r="Z31" s="304"/>
      <c r="AA31" s="131">
        <f t="shared" si="52"/>
        <v>0</v>
      </c>
      <c r="AB31" s="132">
        <f t="shared" si="53"/>
        <v>0</v>
      </c>
      <c r="AC31" s="302"/>
      <c r="AD31" s="121">
        <f t="shared" si="54"/>
        <v>0</v>
      </c>
      <c r="AE31" s="122">
        <f t="shared" si="55"/>
        <v>0</v>
      </c>
      <c r="AF31" s="304"/>
      <c r="AG31" s="131">
        <f t="shared" si="56"/>
        <v>0</v>
      </c>
      <c r="AH31" s="132">
        <f t="shared" si="57"/>
        <v>0</v>
      </c>
      <c r="AI31" s="302"/>
      <c r="AJ31" s="121">
        <f t="shared" si="58"/>
        <v>0</v>
      </c>
      <c r="AK31" s="122">
        <f t="shared" si="59"/>
        <v>0</v>
      </c>
      <c r="AL31" s="304"/>
      <c r="AM31" s="131">
        <f t="shared" si="60"/>
        <v>0</v>
      </c>
      <c r="AN31" s="132">
        <f t="shared" si="61"/>
        <v>0</v>
      </c>
      <c r="AO31" s="302"/>
      <c r="AP31" s="121">
        <f t="shared" si="62"/>
        <v>0</v>
      </c>
      <c r="AQ31" s="122">
        <f t="shared" si="63"/>
        <v>0</v>
      </c>
      <c r="AR31" s="304"/>
      <c r="AS31" s="131">
        <f t="shared" si="64"/>
        <v>0</v>
      </c>
      <c r="AT31" s="132">
        <f t="shared" si="65"/>
        <v>0</v>
      </c>
      <c r="AU31" s="302"/>
      <c r="AV31" s="121">
        <f t="shared" si="66"/>
        <v>0</v>
      </c>
      <c r="AW31" s="122">
        <f t="shared" si="67"/>
        <v>0</v>
      </c>
      <c r="AX31" s="304"/>
      <c r="AY31" s="131">
        <f t="shared" si="68"/>
        <v>0</v>
      </c>
      <c r="AZ31" s="132">
        <f t="shared" si="69"/>
        <v>0</v>
      </c>
      <c r="BA31" s="302"/>
      <c r="BB31" s="121">
        <f t="shared" si="70"/>
        <v>0</v>
      </c>
      <c r="BC31" s="122">
        <f t="shared" si="71"/>
        <v>0</v>
      </c>
      <c r="BD31" s="304"/>
      <c r="BE31" s="131">
        <f t="shared" si="72"/>
        <v>0</v>
      </c>
      <c r="BF31" s="132">
        <f t="shared" si="73"/>
        <v>0</v>
      </c>
      <c r="BG31" s="302"/>
      <c r="BH31" s="121">
        <f t="shared" si="74"/>
        <v>0</v>
      </c>
      <c r="BI31" s="122">
        <f t="shared" si="75"/>
        <v>0</v>
      </c>
      <c r="BJ31" s="304"/>
      <c r="BK31" s="131">
        <f t="shared" si="76"/>
        <v>0</v>
      </c>
      <c r="BL31" s="132">
        <f t="shared" si="77"/>
        <v>0</v>
      </c>
      <c r="BM31" s="302"/>
      <c r="BN31" s="121">
        <f t="shared" si="78"/>
        <v>0</v>
      </c>
      <c r="BO31" s="122">
        <f t="shared" si="79"/>
        <v>0</v>
      </c>
      <c r="BP31" s="304"/>
      <c r="BQ31" s="131">
        <f t="shared" si="80"/>
        <v>0</v>
      </c>
      <c r="BR31" s="132">
        <f t="shared" si="81"/>
        <v>0</v>
      </c>
      <c r="BS31" s="302"/>
      <c r="BT31" s="121">
        <f t="shared" si="82"/>
        <v>0</v>
      </c>
      <c r="BU31" s="122">
        <f t="shared" si="83"/>
        <v>0</v>
      </c>
      <c r="BV31" s="304"/>
      <c r="BW31" s="131">
        <f t="shared" si="84"/>
        <v>0</v>
      </c>
      <c r="BX31" s="132">
        <f t="shared" si="85"/>
        <v>0</v>
      </c>
      <c r="BY31" s="302"/>
      <c r="BZ31" s="121">
        <f t="shared" si="86"/>
        <v>0</v>
      </c>
      <c r="CA31" s="122">
        <f t="shared" si="87"/>
        <v>0</v>
      </c>
      <c r="CB31" s="304"/>
      <c r="CC31" s="131">
        <f t="shared" si="88"/>
        <v>0</v>
      </c>
      <c r="CD31" s="132">
        <f t="shared" si="89"/>
        <v>0</v>
      </c>
      <c r="CE31" s="302"/>
      <c r="CF31" s="121">
        <f t="shared" si="90"/>
        <v>0</v>
      </c>
      <c r="CG31" s="122">
        <f t="shared" si="91"/>
        <v>0</v>
      </c>
      <c r="CH31" s="304"/>
      <c r="CI31" s="131">
        <f t="shared" si="92"/>
        <v>0</v>
      </c>
      <c r="CJ31" s="132">
        <f t="shared" si="93"/>
        <v>0</v>
      </c>
      <c r="CK31" s="302"/>
      <c r="CL31" s="121">
        <f t="shared" si="94"/>
        <v>0</v>
      </c>
      <c r="CM31" s="122">
        <f t="shared" si="95"/>
        <v>0</v>
      </c>
      <c r="CN31" s="304"/>
      <c r="CO31" s="131">
        <f t="shared" si="96"/>
        <v>0</v>
      </c>
      <c r="CP31" s="132">
        <f t="shared" si="97"/>
        <v>0</v>
      </c>
      <c r="CQ31" s="302"/>
      <c r="CR31" s="266">
        <f t="shared" si="98"/>
        <v>0</v>
      </c>
      <c r="CS31" s="122">
        <f t="shared" si="99"/>
        <v>0</v>
      </c>
      <c r="CT31" s="304"/>
      <c r="CU31" s="131">
        <f t="shared" si="100"/>
        <v>0</v>
      </c>
      <c r="CV31" s="132">
        <f t="shared" si="101"/>
        <v>0</v>
      </c>
      <c r="CW31" s="302"/>
      <c r="CX31" s="121">
        <f t="shared" si="102"/>
        <v>0</v>
      </c>
      <c r="CY31" s="122">
        <f t="shared" si="103"/>
        <v>0</v>
      </c>
      <c r="CZ31" s="304"/>
      <c r="DA31" s="131">
        <f t="shared" si="104"/>
        <v>0</v>
      </c>
      <c r="DB31" s="132">
        <f t="shared" si="105"/>
        <v>0</v>
      </c>
      <c r="DC31" s="302"/>
      <c r="DD31" s="121">
        <f t="shared" si="106"/>
        <v>0</v>
      </c>
      <c r="DE31" s="122">
        <f t="shared" si="107"/>
        <v>0</v>
      </c>
      <c r="DF31" s="304"/>
      <c r="DG31" s="131">
        <f t="shared" si="108"/>
        <v>0</v>
      </c>
      <c r="DH31" s="132">
        <f t="shared" si="109"/>
        <v>0</v>
      </c>
      <c r="DI31" s="302"/>
      <c r="DJ31" s="121">
        <f t="shared" si="110"/>
        <v>0</v>
      </c>
      <c r="DK31" s="122">
        <f t="shared" si="111"/>
        <v>0</v>
      </c>
      <c r="DL31" s="304"/>
      <c r="DM31" s="131">
        <f t="shared" si="112"/>
        <v>0</v>
      </c>
      <c r="DN31" s="132">
        <f t="shared" si="113"/>
        <v>0</v>
      </c>
      <c r="DO31" s="302"/>
      <c r="DP31" s="121">
        <f t="shared" si="114"/>
        <v>0</v>
      </c>
      <c r="DQ31" s="122">
        <f t="shared" si="115"/>
        <v>0</v>
      </c>
      <c r="DR31" s="304"/>
      <c r="DS31" s="131">
        <f t="shared" si="116"/>
        <v>0</v>
      </c>
      <c r="DT31" s="132">
        <f t="shared" si="117"/>
        <v>0</v>
      </c>
    </row>
    <row r="32" spans="1:124">
      <c r="A32" s="84"/>
      <c r="B32" s="70" t="s">
        <v>152</v>
      </c>
      <c r="C32" s="85"/>
      <c r="D32" s="299"/>
      <c r="E32" s="302"/>
      <c r="F32" s="121">
        <f t="shared" si="38"/>
        <v>0</v>
      </c>
      <c r="G32" s="122">
        <f t="shared" si="39"/>
        <v>0</v>
      </c>
      <c r="H32" s="304"/>
      <c r="I32" s="131">
        <f t="shared" si="40"/>
        <v>0</v>
      </c>
      <c r="J32" s="132">
        <f t="shared" si="41"/>
        <v>0</v>
      </c>
      <c r="K32" s="302"/>
      <c r="L32" s="121">
        <f t="shared" si="42"/>
        <v>0</v>
      </c>
      <c r="M32" s="122">
        <f t="shared" si="43"/>
        <v>0</v>
      </c>
      <c r="N32" s="304"/>
      <c r="O32" s="131">
        <f t="shared" si="44"/>
        <v>0</v>
      </c>
      <c r="P32" s="132">
        <f t="shared" si="45"/>
        <v>0</v>
      </c>
      <c r="Q32" s="302"/>
      <c r="R32" s="121">
        <f t="shared" si="46"/>
        <v>0</v>
      </c>
      <c r="S32" s="122">
        <f t="shared" si="47"/>
        <v>0</v>
      </c>
      <c r="T32" s="304"/>
      <c r="U32" s="131">
        <f t="shared" si="48"/>
        <v>0</v>
      </c>
      <c r="V32" s="132">
        <f t="shared" si="49"/>
        <v>0</v>
      </c>
      <c r="W32" s="302"/>
      <c r="X32" s="121">
        <f t="shared" si="50"/>
        <v>0</v>
      </c>
      <c r="Y32" s="122">
        <f t="shared" si="51"/>
        <v>0</v>
      </c>
      <c r="Z32" s="304"/>
      <c r="AA32" s="131">
        <f t="shared" si="52"/>
        <v>0</v>
      </c>
      <c r="AB32" s="132">
        <f t="shared" si="53"/>
        <v>0</v>
      </c>
      <c r="AC32" s="302"/>
      <c r="AD32" s="121">
        <f t="shared" si="54"/>
        <v>0</v>
      </c>
      <c r="AE32" s="122">
        <f t="shared" si="55"/>
        <v>0</v>
      </c>
      <c r="AF32" s="304"/>
      <c r="AG32" s="131">
        <f t="shared" si="56"/>
        <v>0</v>
      </c>
      <c r="AH32" s="132">
        <f t="shared" si="57"/>
        <v>0</v>
      </c>
      <c r="AI32" s="302"/>
      <c r="AJ32" s="121">
        <f t="shared" si="58"/>
        <v>0</v>
      </c>
      <c r="AK32" s="122">
        <f t="shared" si="59"/>
        <v>0</v>
      </c>
      <c r="AL32" s="304"/>
      <c r="AM32" s="131">
        <f t="shared" si="60"/>
        <v>0</v>
      </c>
      <c r="AN32" s="132">
        <f t="shared" si="61"/>
        <v>0</v>
      </c>
      <c r="AO32" s="302"/>
      <c r="AP32" s="121">
        <f t="shared" si="62"/>
        <v>0</v>
      </c>
      <c r="AQ32" s="122">
        <f t="shared" si="63"/>
        <v>0</v>
      </c>
      <c r="AR32" s="304"/>
      <c r="AS32" s="131">
        <f t="shared" si="64"/>
        <v>0</v>
      </c>
      <c r="AT32" s="132">
        <f t="shared" si="65"/>
        <v>0</v>
      </c>
      <c r="AU32" s="302"/>
      <c r="AV32" s="121">
        <f t="shared" si="66"/>
        <v>0</v>
      </c>
      <c r="AW32" s="122">
        <f t="shared" si="67"/>
        <v>0</v>
      </c>
      <c r="AX32" s="304"/>
      <c r="AY32" s="131">
        <f t="shared" si="68"/>
        <v>0</v>
      </c>
      <c r="AZ32" s="132">
        <f t="shared" si="69"/>
        <v>0</v>
      </c>
      <c r="BA32" s="302"/>
      <c r="BB32" s="121">
        <f t="shared" si="70"/>
        <v>0</v>
      </c>
      <c r="BC32" s="122">
        <f t="shared" si="71"/>
        <v>0</v>
      </c>
      <c r="BD32" s="304"/>
      <c r="BE32" s="131">
        <f t="shared" si="72"/>
        <v>0</v>
      </c>
      <c r="BF32" s="132">
        <f t="shared" si="73"/>
        <v>0</v>
      </c>
      <c r="BG32" s="302"/>
      <c r="BH32" s="121">
        <f t="shared" si="74"/>
        <v>0</v>
      </c>
      <c r="BI32" s="122">
        <f t="shared" si="75"/>
        <v>0</v>
      </c>
      <c r="BJ32" s="304"/>
      <c r="BK32" s="131">
        <f t="shared" si="76"/>
        <v>0</v>
      </c>
      <c r="BL32" s="132">
        <f t="shared" si="77"/>
        <v>0</v>
      </c>
      <c r="BM32" s="302"/>
      <c r="BN32" s="121">
        <f t="shared" si="78"/>
        <v>0</v>
      </c>
      <c r="BO32" s="122">
        <f t="shared" si="79"/>
        <v>0</v>
      </c>
      <c r="BP32" s="304"/>
      <c r="BQ32" s="131">
        <f t="shared" si="80"/>
        <v>0</v>
      </c>
      <c r="BR32" s="132">
        <f t="shared" si="81"/>
        <v>0</v>
      </c>
      <c r="BS32" s="302"/>
      <c r="BT32" s="121">
        <f t="shared" si="82"/>
        <v>0</v>
      </c>
      <c r="BU32" s="122">
        <f t="shared" si="83"/>
        <v>0</v>
      </c>
      <c r="BV32" s="304"/>
      <c r="BW32" s="131">
        <f t="shared" si="84"/>
        <v>0</v>
      </c>
      <c r="BX32" s="132">
        <f t="shared" si="85"/>
        <v>0</v>
      </c>
      <c r="BY32" s="302"/>
      <c r="BZ32" s="121">
        <f t="shared" si="86"/>
        <v>0</v>
      </c>
      <c r="CA32" s="122">
        <f t="shared" si="87"/>
        <v>0</v>
      </c>
      <c r="CB32" s="304"/>
      <c r="CC32" s="131">
        <f t="shared" si="88"/>
        <v>0</v>
      </c>
      <c r="CD32" s="132">
        <f t="shared" si="89"/>
        <v>0</v>
      </c>
      <c r="CE32" s="302"/>
      <c r="CF32" s="121">
        <f t="shared" si="90"/>
        <v>0</v>
      </c>
      <c r="CG32" s="122">
        <f t="shared" si="91"/>
        <v>0</v>
      </c>
      <c r="CH32" s="304"/>
      <c r="CI32" s="131">
        <f t="shared" si="92"/>
        <v>0</v>
      </c>
      <c r="CJ32" s="132">
        <f t="shared" si="93"/>
        <v>0</v>
      </c>
      <c r="CK32" s="302"/>
      <c r="CL32" s="121">
        <f t="shared" si="94"/>
        <v>0</v>
      </c>
      <c r="CM32" s="122">
        <f t="shared" si="95"/>
        <v>0</v>
      </c>
      <c r="CN32" s="304"/>
      <c r="CO32" s="131">
        <f t="shared" si="96"/>
        <v>0</v>
      </c>
      <c r="CP32" s="132">
        <f t="shared" si="97"/>
        <v>0</v>
      </c>
      <c r="CQ32" s="302"/>
      <c r="CR32" s="266">
        <f t="shared" si="98"/>
        <v>0</v>
      </c>
      <c r="CS32" s="122">
        <f t="shared" si="99"/>
        <v>0</v>
      </c>
      <c r="CT32" s="304"/>
      <c r="CU32" s="131">
        <f t="shared" si="100"/>
        <v>0</v>
      </c>
      <c r="CV32" s="132">
        <f t="shared" si="101"/>
        <v>0</v>
      </c>
      <c r="CW32" s="302"/>
      <c r="CX32" s="121">
        <f t="shared" si="102"/>
        <v>0</v>
      </c>
      <c r="CY32" s="122">
        <f t="shared" si="103"/>
        <v>0</v>
      </c>
      <c r="CZ32" s="304"/>
      <c r="DA32" s="131">
        <f t="shared" si="104"/>
        <v>0</v>
      </c>
      <c r="DB32" s="132">
        <f t="shared" si="105"/>
        <v>0</v>
      </c>
      <c r="DC32" s="302"/>
      <c r="DD32" s="121">
        <f t="shared" si="106"/>
        <v>0</v>
      </c>
      <c r="DE32" s="122">
        <f t="shared" si="107"/>
        <v>0</v>
      </c>
      <c r="DF32" s="304"/>
      <c r="DG32" s="131">
        <f t="shared" si="108"/>
        <v>0</v>
      </c>
      <c r="DH32" s="132">
        <f t="shared" si="109"/>
        <v>0</v>
      </c>
      <c r="DI32" s="302"/>
      <c r="DJ32" s="121">
        <f t="shared" si="110"/>
        <v>0</v>
      </c>
      <c r="DK32" s="122">
        <f t="shared" si="111"/>
        <v>0</v>
      </c>
      <c r="DL32" s="304"/>
      <c r="DM32" s="131">
        <f t="shared" si="112"/>
        <v>0</v>
      </c>
      <c r="DN32" s="132">
        <f t="shared" si="113"/>
        <v>0</v>
      </c>
      <c r="DO32" s="302"/>
      <c r="DP32" s="121">
        <f t="shared" si="114"/>
        <v>0</v>
      </c>
      <c r="DQ32" s="122">
        <f t="shared" si="115"/>
        <v>0</v>
      </c>
      <c r="DR32" s="304"/>
      <c r="DS32" s="131">
        <f t="shared" si="116"/>
        <v>0</v>
      </c>
      <c r="DT32" s="132">
        <f t="shared" si="117"/>
        <v>0</v>
      </c>
    </row>
    <row r="33" spans="1:126">
      <c r="A33" s="68" t="s">
        <v>68</v>
      </c>
      <c r="B33" s="68"/>
      <c r="C33" s="68"/>
      <c r="D33" s="299"/>
      <c r="E33" s="302"/>
      <c r="F33" s="121">
        <f t="shared" si="38"/>
        <v>0</v>
      </c>
      <c r="G33" s="122">
        <f t="shared" si="39"/>
        <v>0</v>
      </c>
      <c r="H33" s="304"/>
      <c r="I33" s="131">
        <f t="shared" si="40"/>
        <v>0</v>
      </c>
      <c r="J33" s="132">
        <f t="shared" si="41"/>
        <v>0</v>
      </c>
      <c r="K33" s="302"/>
      <c r="L33" s="121">
        <f t="shared" si="42"/>
        <v>0</v>
      </c>
      <c r="M33" s="122">
        <f t="shared" si="43"/>
        <v>0</v>
      </c>
      <c r="N33" s="304"/>
      <c r="O33" s="131">
        <f t="shared" si="44"/>
        <v>0</v>
      </c>
      <c r="P33" s="132">
        <f t="shared" si="45"/>
        <v>0</v>
      </c>
      <c r="Q33" s="302"/>
      <c r="R33" s="121">
        <f t="shared" si="46"/>
        <v>0</v>
      </c>
      <c r="S33" s="122">
        <f t="shared" si="47"/>
        <v>0</v>
      </c>
      <c r="T33" s="304"/>
      <c r="U33" s="131">
        <f t="shared" si="48"/>
        <v>0</v>
      </c>
      <c r="V33" s="132">
        <f t="shared" si="49"/>
        <v>0</v>
      </c>
      <c r="W33" s="302"/>
      <c r="X33" s="121">
        <f t="shared" si="50"/>
        <v>0</v>
      </c>
      <c r="Y33" s="122">
        <f t="shared" si="51"/>
        <v>0</v>
      </c>
      <c r="Z33" s="304"/>
      <c r="AA33" s="131">
        <f t="shared" si="52"/>
        <v>0</v>
      </c>
      <c r="AB33" s="132">
        <f t="shared" si="53"/>
        <v>0</v>
      </c>
      <c r="AC33" s="302"/>
      <c r="AD33" s="121">
        <f t="shared" si="54"/>
        <v>0</v>
      </c>
      <c r="AE33" s="122">
        <f t="shared" si="55"/>
        <v>0</v>
      </c>
      <c r="AF33" s="304"/>
      <c r="AG33" s="131">
        <f t="shared" si="56"/>
        <v>0</v>
      </c>
      <c r="AH33" s="132">
        <f t="shared" si="57"/>
        <v>0</v>
      </c>
      <c r="AI33" s="302"/>
      <c r="AJ33" s="121">
        <f t="shared" si="58"/>
        <v>0</v>
      </c>
      <c r="AK33" s="122">
        <f t="shared" si="59"/>
        <v>0</v>
      </c>
      <c r="AL33" s="304"/>
      <c r="AM33" s="131">
        <f t="shared" si="60"/>
        <v>0</v>
      </c>
      <c r="AN33" s="132">
        <f t="shared" si="61"/>
        <v>0</v>
      </c>
      <c r="AO33" s="302"/>
      <c r="AP33" s="121">
        <f t="shared" si="62"/>
        <v>0</v>
      </c>
      <c r="AQ33" s="122">
        <f t="shared" si="63"/>
        <v>0</v>
      </c>
      <c r="AR33" s="304"/>
      <c r="AS33" s="131">
        <f t="shared" si="64"/>
        <v>0</v>
      </c>
      <c r="AT33" s="132">
        <f t="shared" si="65"/>
        <v>0</v>
      </c>
      <c r="AU33" s="302"/>
      <c r="AV33" s="121">
        <f t="shared" si="66"/>
        <v>0</v>
      </c>
      <c r="AW33" s="122">
        <f t="shared" si="67"/>
        <v>0</v>
      </c>
      <c r="AX33" s="304"/>
      <c r="AY33" s="131">
        <f t="shared" si="68"/>
        <v>0</v>
      </c>
      <c r="AZ33" s="132">
        <f t="shared" si="69"/>
        <v>0</v>
      </c>
      <c r="BA33" s="302"/>
      <c r="BB33" s="121">
        <f t="shared" si="70"/>
        <v>0</v>
      </c>
      <c r="BC33" s="122">
        <f t="shared" si="71"/>
        <v>0</v>
      </c>
      <c r="BD33" s="304"/>
      <c r="BE33" s="131">
        <f t="shared" si="72"/>
        <v>0</v>
      </c>
      <c r="BF33" s="132">
        <f t="shared" si="73"/>
        <v>0</v>
      </c>
      <c r="BG33" s="302"/>
      <c r="BH33" s="121">
        <f t="shared" si="74"/>
        <v>0</v>
      </c>
      <c r="BI33" s="122">
        <f t="shared" si="75"/>
        <v>0</v>
      </c>
      <c r="BJ33" s="304"/>
      <c r="BK33" s="131">
        <f t="shared" si="76"/>
        <v>0</v>
      </c>
      <c r="BL33" s="132">
        <f t="shared" si="77"/>
        <v>0</v>
      </c>
      <c r="BM33" s="302"/>
      <c r="BN33" s="121">
        <f t="shared" si="78"/>
        <v>0</v>
      </c>
      <c r="BO33" s="122">
        <f t="shared" si="79"/>
        <v>0</v>
      </c>
      <c r="BP33" s="304"/>
      <c r="BQ33" s="131">
        <f t="shared" si="80"/>
        <v>0</v>
      </c>
      <c r="BR33" s="132">
        <f t="shared" si="81"/>
        <v>0</v>
      </c>
      <c r="BS33" s="302"/>
      <c r="BT33" s="121">
        <f t="shared" si="82"/>
        <v>0</v>
      </c>
      <c r="BU33" s="122">
        <f t="shared" si="83"/>
        <v>0</v>
      </c>
      <c r="BV33" s="304"/>
      <c r="BW33" s="131">
        <f t="shared" si="84"/>
        <v>0</v>
      </c>
      <c r="BX33" s="132">
        <f t="shared" si="85"/>
        <v>0</v>
      </c>
      <c r="BY33" s="302"/>
      <c r="BZ33" s="121">
        <f t="shared" si="86"/>
        <v>0</v>
      </c>
      <c r="CA33" s="122">
        <f t="shared" si="87"/>
        <v>0</v>
      </c>
      <c r="CB33" s="304"/>
      <c r="CC33" s="131">
        <f t="shared" si="88"/>
        <v>0</v>
      </c>
      <c r="CD33" s="132">
        <f t="shared" si="89"/>
        <v>0</v>
      </c>
      <c r="CE33" s="302"/>
      <c r="CF33" s="121">
        <f t="shared" si="90"/>
        <v>0</v>
      </c>
      <c r="CG33" s="122">
        <f t="shared" si="91"/>
        <v>0</v>
      </c>
      <c r="CH33" s="304"/>
      <c r="CI33" s="131">
        <f t="shared" si="92"/>
        <v>0</v>
      </c>
      <c r="CJ33" s="132">
        <f t="shared" si="93"/>
        <v>0</v>
      </c>
      <c r="CK33" s="302"/>
      <c r="CL33" s="121">
        <f t="shared" si="94"/>
        <v>0</v>
      </c>
      <c r="CM33" s="122">
        <f t="shared" si="95"/>
        <v>0</v>
      </c>
      <c r="CN33" s="304"/>
      <c r="CO33" s="131">
        <f t="shared" si="96"/>
        <v>0</v>
      </c>
      <c r="CP33" s="132">
        <f t="shared" si="97"/>
        <v>0</v>
      </c>
      <c r="CQ33" s="302"/>
      <c r="CR33" s="266">
        <f t="shared" si="98"/>
        <v>0</v>
      </c>
      <c r="CS33" s="122">
        <f t="shared" si="99"/>
        <v>0</v>
      </c>
      <c r="CT33" s="304"/>
      <c r="CU33" s="131">
        <f t="shared" si="100"/>
        <v>0</v>
      </c>
      <c r="CV33" s="132">
        <f t="shared" si="101"/>
        <v>0</v>
      </c>
      <c r="CW33" s="302"/>
      <c r="CX33" s="121">
        <f t="shared" si="102"/>
        <v>0</v>
      </c>
      <c r="CY33" s="122">
        <f t="shared" si="103"/>
        <v>0</v>
      </c>
      <c r="CZ33" s="304"/>
      <c r="DA33" s="131">
        <f t="shared" si="104"/>
        <v>0</v>
      </c>
      <c r="DB33" s="132">
        <f t="shared" si="105"/>
        <v>0</v>
      </c>
      <c r="DC33" s="302"/>
      <c r="DD33" s="121">
        <f t="shared" si="106"/>
        <v>0</v>
      </c>
      <c r="DE33" s="122">
        <f t="shared" si="107"/>
        <v>0</v>
      </c>
      <c r="DF33" s="304"/>
      <c r="DG33" s="131">
        <f t="shared" si="108"/>
        <v>0</v>
      </c>
      <c r="DH33" s="132">
        <f t="shared" si="109"/>
        <v>0</v>
      </c>
      <c r="DI33" s="302"/>
      <c r="DJ33" s="121">
        <f t="shared" si="110"/>
        <v>0</v>
      </c>
      <c r="DK33" s="122">
        <f t="shared" si="111"/>
        <v>0</v>
      </c>
      <c r="DL33" s="304"/>
      <c r="DM33" s="131">
        <f t="shared" si="112"/>
        <v>0</v>
      </c>
      <c r="DN33" s="132">
        <f t="shared" si="113"/>
        <v>0</v>
      </c>
      <c r="DO33" s="302"/>
      <c r="DP33" s="121">
        <f t="shared" si="114"/>
        <v>0</v>
      </c>
      <c r="DQ33" s="122">
        <f t="shared" si="115"/>
        <v>0</v>
      </c>
      <c r="DR33" s="304"/>
      <c r="DS33" s="131">
        <f t="shared" si="116"/>
        <v>0</v>
      </c>
      <c r="DT33" s="132">
        <f t="shared" si="117"/>
        <v>0</v>
      </c>
    </row>
    <row r="34" spans="1:126">
      <c r="A34" s="84"/>
      <c r="B34" s="70" t="s">
        <v>153</v>
      </c>
      <c r="C34" s="85"/>
      <c r="D34" s="299"/>
      <c r="E34" s="302"/>
      <c r="F34" s="121">
        <f t="shared" si="38"/>
        <v>0</v>
      </c>
      <c r="G34" s="122">
        <f t="shared" si="39"/>
        <v>0</v>
      </c>
      <c r="H34" s="304"/>
      <c r="I34" s="131">
        <f t="shared" si="40"/>
        <v>0</v>
      </c>
      <c r="J34" s="132">
        <f t="shared" si="41"/>
        <v>0</v>
      </c>
      <c r="K34" s="302"/>
      <c r="L34" s="121">
        <f t="shared" si="42"/>
        <v>0</v>
      </c>
      <c r="M34" s="122">
        <f t="shared" si="43"/>
        <v>0</v>
      </c>
      <c r="N34" s="304"/>
      <c r="O34" s="131">
        <f t="shared" si="44"/>
        <v>0</v>
      </c>
      <c r="P34" s="132">
        <f t="shared" si="45"/>
        <v>0</v>
      </c>
      <c r="Q34" s="302"/>
      <c r="R34" s="121">
        <f t="shared" si="46"/>
        <v>0</v>
      </c>
      <c r="S34" s="122">
        <f t="shared" si="47"/>
        <v>0</v>
      </c>
      <c r="T34" s="304"/>
      <c r="U34" s="131">
        <f t="shared" si="48"/>
        <v>0</v>
      </c>
      <c r="V34" s="132">
        <f t="shared" si="49"/>
        <v>0</v>
      </c>
      <c r="W34" s="302"/>
      <c r="X34" s="121">
        <f t="shared" si="50"/>
        <v>0</v>
      </c>
      <c r="Y34" s="122">
        <f t="shared" si="51"/>
        <v>0</v>
      </c>
      <c r="Z34" s="304"/>
      <c r="AA34" s="131">
        <f t="shared" si="52"/>
        <v>0</v>
      </c>
      <c r="AB34" s="132">
        <f t="shared" si="53"/>
        <v>0</v>
      </c>
      <c r="AC34" s="302"/>
      <c r="AD34" s="121">
        <f t="shared" si="54"/>
        <v>0</v>
      </c>
      <c r="AE34" s="122">
        <f t="shared" si="55"/>
        <v>0</v>
      </c>
      <c r="AF34" s="304"/>
      <c r="AG34" s="131">
        <f t="shared" si="56"/>
        <v>0</v>
      </c>
      <c r="AH34" s="132">
        <f t="shared" si="57"/>
        <v>0</v>
      </c>
      <c r="AI34" s="302"/>
      <c r="AJ34" s="121">
        <f t="shared" si="58"/>
        <v>0</v>
      </c>
      <c r="AK34" s="122">
        <f t="shared" si="59"/>
        <v>0</v>
      </c>
      <c r="AL34" s="304"/>
      <c r="AM34" s="131">
        <f t="shared" si="60"/>
        <v>0</v>
      </c>
      <c r="AN34" s="132">
        <f t="shared" si="61"/>
        <v>0</v>
      </c>
      <c r="AO34" s="302"/>
      <c r="AP34" s="121">
        <f t="shared" si="62"/>
        <v>0</v>
      </c>
      <c r="AQ34" s="122">
        <f t="shared" si="63"/>
        <v>0</v>
      </c>
      <c r="AR34" s="304"/>
      <c r="AS34" s="131">
        <f t="shared" si="64"/>
        <v>0</v>
      </c>
      <c r="AT34" s="132">
        <f t="shared" si="65"/>
        <v>0</v>
      </c>
      <c r="AU34" s="302"/>
      <c r="AV34" s="121">
        <f t="shared" si="66"/>
        <v>0</v>
      </c>
      <c r="AW34" s="122">
        <f t="shared" si="67"/>
        <v>0</v>
      </c>
      <c r="AX34" s="304"/>
      <c r="AY34" s="131">
        <f t="shared" si="68"/>
        <v>0</v>
      </c>
      <c r="AZ34" s="132">
        <f t="shared" si="69"/>
        <v>0</v>
      </c>
      <c r="BA34" s="302"/>
      <c r="BB34" s="121">
        <f t="shared" si="70"/>
        <v>0</v>
      </c>
      <c r="BC34" s="122">
        <f t="shared" si="71"/>
        <v>0</v>
      </c>
      <c r="BD34" s="304"/>
      <c r="BE34" s="131">
        <f t="shared" si="72"/>
        <v>0</v>
      </c>
      <c r="BF34" s="132">
        <f t="shared" si="73"/>
        <v>0</v>
      </c>
      <c r="BG34" s="302"/>
      <c r="BH34" s="121">
        <f t="shared" si="74"/>
        <v>0</v>
      </c>
      <c r="BI34" s="122">
        <f t="shared" si="75"/>
        <v>0</v>
      </c>
      <c r="BJ34" s="304"/>
      <c r="BK34" s="131">
        <f t="shared" si="76"/>
        <v>0</v>
      </c>
      <c r="BL34" s="132">
        <f t="shared" si="77"/>
        <v>0</v>
      </c>
      <c r="BM34" s="302"/>
      <c r="BN34" s="121">
        <f t="shared" si="78"/>
        <v>0</v>
      </c>
      <c r="BO34" s="122">
        <f t="shared" si="79"/>
        <v>0</v>
      </c>
      <c r="BP34" s="304"/>
      <c r="BQ34" s="131">
        <f t="shared" si="80"/>
        <v>0</v>
      </c>
      <c r="BR34" s="132">
        <f t="shared" si="81"/>
        <v>0</v>
      </c>
      <c r="BS34" s="302"/>
      <c r="BT34" s="121">
        <f t="shared" si="82"/>
        <v>0</v>
      </c>
      <c r="BU34" s="122">
        <f t="shared" si="83"/>
        <v>0</v>
      </c>
      <c r="BV34" s="304"/>
      <c r="BW34" s="131">
        <f t="shared" si="84"/>
        <v>0</v>
      </c>
      <c r="BX34" s="132">
        <f t="shared" si="85"/>
        <v>0</v>
      </c>
      <c r="BY34" s="302"/>
      <c r="BZ34" s="121">
        <f t="shared" si="86"/>
        <v>0</v>
      </c>
      <c r="CA34" s="122">
        <f t="shared" si="87"/>
        <v>0</v>
      </c>
      <c r="CB34" s="304"/>
      <c r="CC34" s="131">
        <f t="shared" si="88"/>
        <v>0</v>
      </c>
      <c r="CD34" s="132">
        <f t="shared" si="89"/>
        <v>0</v>
      </c>
      <c r="CE34" s="302"/>
      <c r="CF34" s="121">
        <f t="shared" si="90"/>
        <v>0</v>
      </c>
      <c r="CG34" s="122">
        <f t="shared" si="91"/>
        <v>0</v>
      </c>
      <c r="CH34" s="304"/>
      <c r="CI34" s="131">
        <f t="shared" si="92"/>
        <v>0</v>
      </c>
      <c r="CJ34" s="132">
        <f t="shared" si="93"/>
        <v>0</v>
      </c>
      <c r="CK34" s="302"/>
      <c r="CL34" s="121">
        <f t="shared" si="94"/>
        <v>0</v>
      </c>
      <c r="CM34" s="122">
        <f t="shared" si="95"/>
        <v>0</v>
      </c>
      <c r="CN34" s="304"/>
      <c r="CO34" s="131">
        <f t="shared" si="96"/>
        <v>0</v>
      </c>
      <c r="CP34" s="132">
        <f t="shared" si="97"/>
        <v>0</v>
      </c>
      <c r="CQ34" s="302"/>
      <c r="CR34" s="266">
        <f t="shared" si="98"/>
        <v>0</v>
      </c>
      <c r="CS34" s="122">
        <f t="shared" si="99"/>
        <v>0</v>
      </c>
      <c r="CT34" s="304"/>
      <c r="CU34" s="131">
        <f t="shared" si="100"/>
        <v>0</v>
      </c>
      <c r="CV34" s="132">
        <f t="shared" si="101"/>
        <v>0</v>
      </c>
      <c r="CW34" s="302"/>
      <c r="CX34" s="121">
        <f t="shared" si="102"/>
        <v>0</v>
      </c>
      <c r="CY34" s="122">
        <f t="shared" si="103"/>
        <v>0</v>
      </c>
      <c r="CZ34" s="304"/>
      <c r="DA34" s="131">
        <f t="shared" si="104"/>
        <v>0</v>
      </c>
      <c r="DB34" s="132">
        <f t="shared" si="105"/>
        <v>0</v>
      </c>
      <c r="DC34" s="302"/>
      <c r="DD34" s="121">
        <f t="shared" si="106"/>
        <v>0</v>
      </c>
      <c r="DE34" s="122">
        <f t="shared" si="107"/>
        <v>0</v>
      </c>
      <c r="DF34" s="304"/>
      <c r="DG34" s="131">
        <f t="shared" si="108"/>
        <v>0</v>
      </c>
      <c r="DH34" s="132">
        <f t="shared" si="109"/>
        <v>0</v>
      </c>
      <c r="DI34" s="302"/>
      <c r="DJ34" s="121">
        <f t="shared" si="110"/>
        <v>0</v>
      </c>
      <c r="DK34" s="122">
        <f t="shared" si="111"/>
        <v>0</v>
      </c>
      <c r="DL34" s="304"/>
      <c r="DM34" s="131">
        <f t="shared" si="112"/>
        <v>0</v>
      </c>
      <c r="DN34" s="132">
        <f t="shared" si="113"/>
        <v>0</v>
      </c>
      <c r="DO34" s="302"/>
      <c r="DP34" s="121">
        <f t="shared" si="114"/>
        <v>0</v>
      </c>
      <c r="DQ34" s="122">
        <f t="shared" si="115"/>
        <v>0</v>
      </c>
      <c r="DR34" s="304"/>
      <c r="DS34" s="131">
        <f t="shared" si="116"/>
        <v>0</v>
      </c>
      <c r="DT34" s="132">
        <f t="shared" si="117"/>
        <v>0</v>
      </c>
    </row>
    <row r="35" spans="1:126">
      <c r="A35" s="86"/>
      <c r="B35" s="67" t="s">
        <v>154</v>
      </c>
      <c r="C35" s="87"/>
      <c r="D35" s="299"/>
      <c r="E35" s="302"/>
      <c r="F35" s="121">
        <f t="shared" si="38"/>
        <v>0</v>
      </c>
      <c r="G35" s="122">
        <f t="shared" si="39"/>
        <v>0</v>
      </c>
      <c r="H35" s="304"/>
      <c r="I35" s="131">
        <f t="shared" si="40"/>
        <v>0</v>
      </c>
      <c r="J35" s="132">
        <f t="shared" si="41"/>
        <v>0</v>
      </c>
      <c r="K35" s="302"/>
      <c r="L35" s="121">
        <f t="shared" si="42"/>
        <v>0</v>
      </c>
      <c r="M35" s="122">
        <f t="shared" si="43"/>
        <v>0</v>
      </c>
      <c r="N35" s="304"/>
      <c r="O35" s="131">
        <f t="shared" si="44"/>
        <v>0</v>
      </c>
      <c r="P35" s="132">
        <f t="shared" si="45"/>
        <v>0</v>
      </c>
      <c r="Q35" s="302"/>
      <c r="R35" s="121">
        <f t="shared" si="46"/>
        <v>0</v>
      </c>
      <c r="S35" s="122">
        <f t="shared" si="47"/>
        <v>0</v>
      </c>
      <c r="T35" s="304"/>
      <c r="U35" s="131">
        <f t="shared" si="48"/>
        <v>0</v>
      </c>
      <c r="V35" s="132">
        <f t="shared" si="49"/>
        <v>0</v>
      </c>
      <c r="W35" s="302"/>
      <c r="X35" s="121">
        <f t="shared" si="50"/>
        <v>0</v>
      </c>
      <c r="Y35" s="122">
        <f t="shared" si="51"/>
        <v>0</v>
      </c>
      <c r="Z35" s="304"/>
      <c r="AA35" s="131">
        <f t="shared" si="52"/>
        <v>0</v>
      </c>
      <c r="AB35" s="132">
        <f t="shared" si="53"/>
        <v>0</v>
      </c>
      <c r="AC35" s="302"/>
      <c r="AD35" s="121">
        <f t="shared" si="54"/>
        <v>0</v>
      </c>
      <c r="AE35" s="122">
        <f t="shared" si="55"/>
        <v>0</v>
      </c>
      <c r="AF35" s="304"/>
      <c r="AG35" s="131">
        <f t="shared" si="56"/>
        <v>0</v>
      </c>
      <c r="AH35" s="132">
        <f t="shared" si="57"/>
        <v>0</v>
      </c>
      <c r="AI35" s="302"/>
      <c r="AJ35" s="121">
        <f t="shared" si="58"/>
        <v>0</v>
      </c>
      <c r="AK35" s="122">
        <f t="shared" si="59"/>
        <v>0</v>
      </c>
      <c r="AL35" s="304"/>
      <c r="AM35" s="131">
        <f t="shared" si="60"/>
        <v>0</v>
      </c>
      <c r="AN35" s="132">
        <f t="shared" si="61"/>
        <v>0</v>
      </c>
      <c r="AO35" s="302"/>
      <c r="AP35" s="121">
        <f t="shared" si="62"/>
        <v>0</v>
      </c>
      <c r="AQ35" s="122">
        <f t="shared" si="63"/>
        <v>0</v>
      </c>
      <c r="AR35" s="304"/>
      <c r="AS35" s="131">
        <f t="shared" si="64"/>
        <v>0</v>
      </c>
      <c r="AT35" s="132">
        <f t="shared" si="65"/>
        <v>0</v>
      </c>
      <c r="AU35" s="302"/>
      <c r="AV35" s="121">
        <f t="shared" si="66"/>
        <v>0</v>
      </c>
      <c r="AW35" s="122">
        <f t="shared" si="67"/>
        <v>0</v>
      </c>
      <c r="AX35" s="304"/>
      <c r="AY35" s="131">
        <f t="shared" si="68"/>
        <v>0</v>
      </c>
      <c r="AZ35" s="132">
        <f t="shared" si="69"/>
        <v>0</v>
      </c>
      <c r="BA35" s="302"/>
      <c r="BB35" s="121">
        <f t="shared" si="70"/>
        <v>0</v>
      </c>
      <c r="BC35" s="122">
        <f t="shared" si="71"/>
        <v>0</v>
      </c>
      <c r="BD35" s="304"/>
      <c r="BE35" s="131">
        <f t="shared" si="72"/>
        <v>0</v>
      </c>
      <c r="BF35" s="132">
        <f t="shared" si="73"/>
        <v>0</v>
      </c>
      <c r="BG35" s="302"/>
      <c r="BH35" s="121">
        <f t="shared" si="74"/>
        <v>0</v>
      </c>
      <c r="BI35" s="122">
        <f t="shared" si="75"/>
        <v>0</v>
      </c>
      <c r="BJ35" s="304"/>
      <c r="BK35" s="131">
        <f t="shared" si="76"/>
        <v>0</v>
      </c>
      <c r="BL35" s="132">
        <f t="shared" si="77"/>
        <v>0</v>
      </c>
      <c r="BM35" s="302"/>
      <c r="BN35" s="121">
        <f t="shared" si="78"/>
        <v>0</v>
      </c>
      <c r="BO35" s="122">
        <f t="shared" si="79"/>
        <v>0</v>
      </c>
      <c r="BP35" s="304"/>
      <c r="BQ35" s="131">
        <f t="shared" si="80"/>
        <v>0</v>
      </c>
      <c r="BR35" s="132">
        <f t="shared" si="81"/>
        <v>0</v>
      </c>
      <c r="BS35" s="302"/>
      <c r="BT35" s="121">
        <f t="shared" si="82"/>
        <v>0</v>
      </c>
      <c r="BU35" s="122">
        <f t="shared" si="83"/>
        <v>0</v>
      </c>
      <c r="BV35" s="304"/>
      <c r="BW35" s="131">
        <f t="shared" si="84"/>
        <v>0</v>
      </c>
      <c r="BX35" s="132">
        <f t="shared" si="85"/>
        <v>0</v>
      </c>
      <c r="BY35" s="302"/>
      <c r="BZ35" s="121">
        <f t="shared" si="86"/>
        <v>0</v>
      </c>
      <c r="CA35" s="122">
        <f t="shared" si="87"/>
        <v>0</v>
      </c>
      <c r="CB35" s="304"/>
      <c r="CC35" s="131">
        <f t="shared" si="88"/>
        <v>0</v>
      </c>
      <c r="CD35" s="132">
        <f t="shared" si="89"/>
        <v>0</v>
      </c>
      <c r="CE35" s="302"/>
      <c r="CF35" s="121">
        <f t="shared" si="90"/>
        <v>0</v>
      </c>
      <c r="CG35" s="122">
        <f t="shared" si="91"/>
        <v>0</v>
      </c>
      <c r="CH35" s="304"/>
      <c r="CI35" s="131">
        <f t="shared" si="92"/>
        <v>0</v>
      </c>
      <c r="CJ35" s="132">
        <f t="shared" si="93"/>
        <v>0</v>
      </c>
      <c r="CK35" s="302"/>
      <c r="CL35" s="121">
        <f t="shared" si="94"/>
        <v>0</v>
      </c>
      <c r="CM35" s="122">
        <f t="shared" si="95"/>
        <v>0</v>
      </c>
      <c r="CN35" s="304"/>
      <c r="CO35" s="131">
        <f t="shared" si="96"/>
        <v>0</v>
      </c>
      <c r="CP35" s="132">
        <f t="shared" si="97"/>
        <v>0</v>
      </c>
      <c r="CQ35" s="302"/>
      <c r="CR35" s="266">
        <f t="shared" si="98"/>
        <v>0</v>
      </c>
      <c r="CS35" s="122">
        <f t="shared" si="99"/>
        <v>0</v>
      </c>
      <c r="CT35" s="304"/>
      <c r="CU35" s="131">
        <f t="shared" si="100"/>
        <v>0</v>
      </c>
      <c r="CV35" s="132">
        <f t="shared" si="101"/>
        <v>0</v>
      </c>
      <c r="CW35" s="302"/>
      <c r="CX35" s="121">
        <f t="shared" si="102"/>
        <v>0</v>
      </c>
      <c r="CY35" s="122">
        <f t="shared" si="103"/>
        <v>0</v>
      </c>
      <c r="CZ35" s="304"/>
      <c r="DA35" s="131">
        <f t="shared" si="104"/>
        <v>0</v>
      </c>
      <c r="DB35" s="132">
        <f t="shared" si="105"/>
        <v>0</v>
      </c>
      <c r="DC35" s="302"/>
      <c r="DD35" s="121">
        <f t="shared" si="106"/>
        <v>0</v>
      </c>
      <c r="DE35" s="122">
        <f t="shared" si="107"/>
        <v>0</v>
      </c>
      <c r="DF35" s="304"/>
      <c r="DG35" s="131">
        <f t="shared" si="108"/>
        <v>0</v>
      </c>
      <c r="DH35" s="132">
        <f t="shared" si="109"/>
        <v>0</v>
      </c>
      <c r="DI35" s="302"/>
      <c r="DJ35" s="121">
        <f t="shared" si="110"/>
        <v>0</v>
      </c>
      <c r="DK35" s="122">
        <f t="shared" si="111"/>
        <v>0</v>
      </c>
      <c r="DL35" s="304"/>
      <c r="DM35" s="131">
        <f t="shared" si="112"/>
        <v>0</v>
      </c>
      <c r="DN35" s="132">
        <f t="shared" si="113"/>
        <v>0</v>
      </c>
      <c r="DO35" s="302"/>
      <c r="DP35" s="121">
        <f t="shared" si="114"/>
        <v>0</v>
      </c>
      <c r="DQ35" s="122">
        <f t="shared" si="115"/>
        <v>0</v>
      </c>
      <c r="DR35" s="304"/>
      <c r="DS35" s="131">
        <f t="shared" si="116"/>
        <v>0</v>
      </c>
      <c r="DT35" s="132">
        <f t="shared" si="117"/>
        <v>0</v>
      </c>
    </row>
    <row r="36" spans="1:126">
      <c r="A36" s="70"/>
      <c r="B36" s="79" t="s">
        <v>155</v>
      </c>
      <c r="C36" s="80"/>
      <c r="D36" s="299"/>
      <c r="E36" s="302"/>
      <c r="F36" s="121">
        <f t="shared" si="38"/>
        <v>0</v>
      </c>
      <c r="G36" s="122">
        <f t="shared" si="39"/>
        <v>0</v>
      </c>
      <c r="H36" s="304"/>
      <c r="I36" s="131">
        <f t="shared" si="40"/>
        <v>0</v>
      </c>
      <c r="J36" s="132">
        <f t="shared" si="41"/>
        <v>0</v>
      </c>
      <c r="K36" s="302"/>
      <c r="L36" s="121">
        <f t="shared" si="42"/>
        <v>0</v>
      </c>
      <c r="M36" s="122">
        <f t="shared" si="43"/>
        <v>0</v>
      </c>
      <c r="N36" s="304"/>
      <c r="O36" s="131">
        <f t="shared" si="44"/>
        <v>0</v>
      </c>
      <c r="P36" s="132">
        <f t="shared" si="45"/>
        <v>0</v>
      </c>
      <c r="Q36" s="302"/>
      <c r="R36" s="121">
        <f t="shared" si="46"/>
        <v>0</v>
      </c>
      <c r="S36" s="122">
        <f t="shared" si="47"/>
        <v>0</v>
      </c>
      <c r="T36" s="304"/>
      <c r="U36" s="131">
        <f t="shared" si="48"/>
        <v>0</v>
      </c>
      <c r="V36" s="132">
        <f t="shared" si="49"/>
        <v>0</v>
      </c>
      <c r="W36" s="302"/>
      <c r="X36" s="121">
        <f t="shared" si="50"/>
        <v>0</v>
      </c>
      <c r="Y36" s="122">
        <f t="shared" si="51"/>
        <v>0</v>
      </c>
      <c r="Z36" s="304"/>
      <c r="AA36" s="131">
        <f t="shared" si="52"/>
        <v>0</v>
      </c>
      <c r="AB36" s="132">
        <f t="shared" si="53"/>
        <v>0</v>
      </c>
      <c r="AC36" s="302"/>
      <c r="AD36" s="121">
        <f t="shared" si="54"/>
        <v>0</v>
      </c>
      <c r="AE36" s="122">
        <f t="shared" si="55"/>
        <v>0</v>
      </c>
      <c r="AF36" s="304"/>
      <c r="AG36" s="131">
        <f t="shared" si="56"/>
        <v>0</v>
      </c>
      <c r="AH36" s="132">
        <f t="shared" si="57"/>
        <v>0</v>
      </c>
      <c r="AI36" s="302"/>
      <c r="AJ36" s="121">
        <f t="shared" si="58"/>
        <v>0</v>
      </c>
      <c r="AK36" s="122">
        <f t="shared" si="59"/>
        <v>0</v>
      </c>
      <c r="AL36" s="304"/>
      <c r="AM36" s="131">
        <f t="shared" si="60"/>
        <v>0</v>
      </c>
      <c r="AN36" s="132">
        <f t="shared" si="61"/>
        <v>0</v>
      </c>
      <c r="AO36" s="302"/>
      <c r="AP36" s="121">
        <f t="shared" si="62"/>
        <v>0</v>
      </c>
      <c r="AQ36" s="122">
        <f t="shared" si="63"/>
        <v>0</v>
      </c>
      <c r="AR36" s="304"/>
      <c r="AS36" s="131">
        <f t="shared" si="64"/>
        <v>0</v>
      </c>
      <c r="AT36" s="132">
        <f t="shared" si="65"/>
        <v>0</v>
      </c>
      <c r="AU36" s="302"/>
      <c r="AV36" s="121">
        <f t="shared" si="66"/>
        <v>0</v>
      </c>
      <c r="AW36" s="122">
        <f t="shared" si="67"/>
        <v>0</v>
      </c>
      <c r="AX36" s="304"/>
      <c r="AY36" s="131">
        <f t="shared" si="68"/>
        <v>0</v>
      </c>
      <c r="AZ36" s="132">
        <f t="shared" si="69"/>
        <v>0</v>
      </c>
      <c r="BA36" s="302"/>
      <c r="BB36" s="121">
        <f t="shared" si="70"/>
        <v>0</v>
      </c>
      <c r="BC36" s="122">
        <f t="shared" si="71"/>
        <v>0</v>
      </c>
      <c r="BD36" s="304"/>
      <c r="BE36" s="131">
        <f t="shared" si="72"/>
        <v>0</v>
      </c>
      <c r="BF36" s="132">
        <f t="shared" si="73"/>
        <v>0</v>
      </c>
      <c r="BG36" s="302"/>
      <c r="BH36" s="121">
        <f t="shared" si="74"/>
        <v>0</v>
      </c>
      <c r="BI36" s="122">
        <f t="shared" si="75"/>
        <v>0</v>
      </c>
      <c r="BJ36" s="304"/>
      <c r="BK36" s="131">
        <f t="shared" si="76"/>
        <v>0</v>
      </c>
      <c r="BL36" s="132">
        <f t="shared" si="77"/>
        <v>0</v>
      </c>
      <c r="BM36" s="302"/>
      <c r="BN36" s="121">
        <f t="shared" si="78"/>
        <v>0</v>
      </c>
      <c r="BO36" s="122">
        <f t="shared" si="79"/>
        <v>0</v>
      </c>
      <c r="BP36" s="304"/>
      <c r="BQ36" s="131">
        <f t="shared" si="80"/>
        <v>0</v>
      </c>
      <c r="BR36" s="132">
        <f t="shared" si="81"/>
        <v>0</v>
      </c>
      <c r="BS36" s="302"/>
      <c r="BT36" s="121">
        <f t="shared" si="82"/>
        <v>0</v>
      </c>
      <c r="BU36" s="122">
        <f t="shared" si="83"/>
        <v>0</v>
      </c>
      <c r="BV36" s="304"/>
      <c r="BW36" s="131">
        <f t="shared" si="84"/>
        <v>0</v>
      </c>
      <c r="BX36" s="132">
        <f t="shared" si="85"/>
        <v>0</v>
      </c>
      <c r="BY36" s="302"/>
      <c r="BZ36" s="121">
        <f t="shared" si="86"/>
        <v>0</v>
      </c>
      <c r="CA36" s="122">
        <f t="shared" si="87"/>
        <v>0</v>
      </c>
      <c r="CB36" s="304"/>
      <c r="CC36" s="131">
        <f t="shared" si="88"/>
        <v>0</v>
      </c>
      <c r="CD36" s="132">
        <f t="shared" si="89"/>
        <v>0</v>
      </c>
      <c r="CE36" s="302"/>
      <c r="CF36" s="121">
        <f t="shared" si="90"/>
        <v>0</v>
      </c>
      <c r="CG36" s="122">
        <f t="shared" si="91"/>
        <v>0</v>
      </c>
      <c r="CH36" s="304"/>
      <c r="CI36" s="131">
        <f t="shared" si="92"/>
        <v>0</v>
      </c>
      <c r="CJ36" s="132">
        <f t="shared" si="93"/>
        <v>0</v>
      </c>
      <c r="CK36" s="302"/>
      <c r="CL36" s="121">
        <f t="shared" si="94"/>
        <v>0</v>
      </c>
      <c r="CM36" s="122">
        <f t="shared" si="95"/>
        <v>0</v>
      </c>
      <c r="CN36" s="304"/>
      <c r="CO36" s="131">
        <f t="shared" si="96"/>
        <v>0</v>
      </c>
      <c r="CP36" s="132">
        <f t="shared" si="97"/>
        <v>0</v>
      </c>
      <c r="CQ36" s="302"/>
      <c r="CR36" s="266">
        <f t="shared" si="98"/>
        <v>0</v>
      </c>
      <c r="CS36" s="122">
        <f t="shared" si="99"/>
        <v>0</v>
      </c>
      <c r="CT36" s="304"/>
      <c r="CU36" s="131">
        <f t="shared" si="100"/>
        <v>0</v>
      </c>
      <c r="CV36" s="132">
        <f t="shared" si="101"/>
        <v>0</v>
      </c>
      <c r="CW36" s="302"/>
      <c r="CX36" s="121">
        <f t="shared" si="102"/>
        <v>0</v>
      </c>
      <c r="CY36" s="122">
        <f t="shared" si="103"/>
        <v>0</v>
      </c>
      <c r="CZ36" s="304"/>
      <c r="DA36" s="131">
        <f t="shared" si="104"/>
        <v>0</v>
      </c>
      <c r="DB36" s="132">
        <f t="shared" si="105"/>
        <v>0</v>
      </c>
      <c r="DC36" s="302"/>
      <c r="DD36" s="121">
        <f t="shared" si="106"/>
        <v>0</v>
      </c>
      <c r="DE36" s="122">
        <f t="shared" si="107"/>
        <v>0</v>
      </c>
      <c r="DF36" s="304"/>
      <c r="DG36" s="131">
        <f t="shared" si="108"/>
        <v>0</v>
      </c>
      <c r="DH36" s="132">
        <f t="shared" si="109"/>
        <v>0</v>
      </c>
      <c r="DI36" s="302"/>
      <c r="DJ36" s="121">
        <f t="shared" si="110"/>
        <v>0</v>
      </c>
      <c r="DK36" s="122">
        <f t="shared" si="111"/>
        <v>0</v>
      </c>
      <c r="DL36" s="304"/>
      <c r="DM36" s="131">
        <f t="shared" si="112"/>
        <v>0</v>
      </c>
      <c r="DN36" s="132">
        <f t="shared" si="113"/>
        <v>0</v>
      </c>
      <c r="DO36" s="302"/>
      <c r="DP36" s="121">
        <f t="shared" si="114"/>
        <v>0</v>
      </c>
      <c r="DQ36" s="122">
        <f t="shared" si="115"/>
        <v>0</v>
      </c>
      <c r="DR36" s="304"/>
      <c r="DS36" s="131">
        <f t="shared" si="116"/>
        <v>0</v>
      </c>
      <c r="DT36" s="132">
        <f t="shared" si="117"/>
        <v>0</v>
      </c>
    </row>
    <row r="37" spans="1:126">
      <c r="A37" s="67"/>
      <c r="B37" s="66" t="s">
        <v>156</v>
      </c>
      <c r="C37" s="67"/>
      <c r="D37" s="299"/>
      <c r="E37" s="302"/>
      <c r="F37" s="121">
        <f t="shared" si="38"/>
        <v>0</v>
      </c>
      <c r="G37" s="122">
        <f t="shared" si="39"/>
        <v>0</v>
      </c>
      <c r="H37" s="304"/>
      <c r="I37" s="131">
        <f t="shared" si="40"/>
        <v>0</v>
      </c>
      <c r="J37" s="132">
        <f t="shared" si="41"/>
        <v>0</v>
      </c>
      <c r="K37" s="302"/>
      <c r="L37" s="121">
        <f t="shared" si="42"/>
        <v>0</v>
      </c>
      <c r="M37" s="122">
        <f t="shared" si="43"/>
        <v>0</v>
      </c>
      <c r="N37" s="304"/>
      <c r="O37" s="131">
        <f t="shared" si="44"/>
        <v>0</v>
      </c>
      <c r="P37" s="132">
        <f t="shared" si="45"/>
        <v>0</v>
      </c>
      <c r="Q37" s="302"/>
      <c r="R37" s="121">
        <f t="shared" si="46"/>
        <v>0</v>
      </c>
      <c r="S37" s="122">
        <f t="shared" si="47"/>
        <v>0</v>
      </c>
      <c r="T37" s="304"/>
      <c r="U37" s="131">
        <f t="shared" si="48"/>
        <v>0</v>
      </c>
      <c r="V37" s="132">
        <f t="shared" si="49"/>
        <v>0</v>
      </c>
      <c r="W37" s="302"/>
      <c r="X37" s="121">
        <f t="shared" si="50"/>
        <v>0</v>
      </c>
      <c r="Y37" s="122">
        <f t="shared" si="51"/>
        <v>0</v>
      </c>
      <c r="Z37" s="304"/>
      <c r="AA37" s="131">
        <f t="shared" si="52"/>
        <v>0</v>
      </c>
      <c r="AB37" s="132">
        <f t="shared" si="53"/>
        <v>0</v>
      </c>
      <c r="AC37" s="302"/>
      <c r="AD37" s="121">
        <f t="shared" si="54"/>
        <v>0</v>
      </c>
      <c r="AE37" s="122">
        <f t="shared" si="55"/>
        <v>0</v>
      </c>
      <c r="AF37" s="304"/>
      <c r="AG37" s="131">
        <f t="shared" si="56"/>
        <v>0</v>
      </c>
      <c r="AH37" s="132">
        <f t="shared" si="57"/>
        <v>0</v>
      </c>
      <c r="AI37" s="302"/>
      <c r="AJ37" s="121">
        <f t="shared" si="58"/>
        <v>0</v>
      </c>
      <c r="AK37" s="122">
        <f t="shared" si="59"/>
        <v>0</v>
      </c>
      <c r="AL37" s="304"/>
      <c r="AM37" s="131">
        <f t="shared" si="60"/>
        <v>0</v>
      </c>
      <c r="AN37" s="132">
        <f t="shared" si="61"/>
        <v>0</v>
      </c>
      <c r="AO37" s="302"/>
      <c r="AP37" s="121">
        <f t="shared" si="62"/>
        <v>0</v>
      </c>
      <c r="AQ37" s="122">
        <f t="shared" si="63"/>
        <v>0</v>
      </c>
      <c r="AR37" s="304"/>
      <c r="AS37" s="131">
        <f t="shared" si="64"/>
        <v>0</v>
      </c>
      <c r="AT37" s="132">
        <f t="shared" si="65"/>
        <v>0</v>
      </c>
      <c r="AU37" s="302"/>
      <c r="AV37" s="121">
        <f t="shared" si="66"/>
        <v>0</v>
      </c>
      <c r="AW37" s="122">
        <f t="shared" si="67"/>
        <v>0</v>
      </c>
      <c r="AX37" s="304"/>
      <c r="AY37" s="131">
        <f t="shared" si="68"/>
        <v>0</v>
      </c>
      <c r="AZ37" s="132">
        <f t="shared" si="69"/>
        <v>0</v>
      </c>
      <c r="BA37" s="302"/>
      <c r="BB37" s="121">
        <f t="shared" si="70"/>
        <v>0</v>
      </c>
      <c r="BC37" s="122">
        <f t="shared" si="71"/>
        <v>0</v>
      </c>
      <c r="BD37" s="304"/>
      <c r="BE37" s="131">
        <f t="shared" si="72"/>
        <v>0</v>
      </c>
      <c r="BF37" s="132">
        <f t="shared" si="73"/>
        <v>0</v>
      </c>
      <c r="BG37" s="302"/>
      <c r="BH37" s="121">
        <f t="shared" si="74"/>
        <v>0</v>
      </c>
      <c r="BI37" s="122">
        <f t="shared" si="75"/>
        <v>0</v>
      </c>
      <c r="BJ37" s="304"/>
      <c r="BK37" s="131">
        <f t="shared" si="76"/>
        <v>0</v>
      </c>
      <c r="BL37" s="132">
        <f t="shared" si="77"/>
        <v>0</v>
      </c>
      <c r="BM37" s="302"/>
      <c r="BN37" s="121">
        <f t="shared" si="78"/>
        <v>0</v>
      </c>
      <c r="BO37" s="122">
        <f t="shared" si="79"/>
        <v>0</v>
      </c>
      <c r="BP37" s="304"/>
      <c r="BQ37" s="131">
        <f t="shared" si="80"/>
        <v>0</v>
      </c>
      <c r="BR37" s="132">
        <f t="shared" si="81"/>
        <v>0</v>
      </c>
      <c r="BS37" s="302"/>
      <c r="BT37" s="121">
        <f t="shared" si="82"/>
        <v>0</v>
      </c>
      <c r="BU37" s="122">
        <f t="shared" si="83"/>
        <v>0</v>
      </c>
      <c r="BV37" s="304"/>
      <c r="BW37" s="131">
        <f t="shared" si="84"/>
        <v>0</v>
      </c>
      <c r="BX37" s="132">
        <f t="shared" si="85"/>
        <v>0</v>
      </c>
      <c r="BY37" s="302"/>
      <c r="BZ37" s="121">
        <f t="shared" si="86"/>
        <v>0</v>
      </c>
      <c r="CA37" s="122">
        <f t="shared" si="87"/>
        <v>0</v>
      </c>
      <c r="CB37" s="304"/>
      <c r="CC37" s="131">
        <f t="shared" si="88"/>
        <v>0</v>
      </c>
      <c r="CD37" s="132">
        <f t="shared" si="89"/>
        <v>0</v>
      </c>
      <c r="CE37" s="302"/>
      <c r="CF37" s="121">
        <f t="shared" si="90"/>
        <v>0</v>
      </c>
      <c r="CG37" s="122">
        <f t="shared" si="91"/>
        <v>0</v>
      </c>
      <c r="CH37" s="304"/>
      <c r="CI37" s="131">
        <f t="shared" si="92"/>
        <v>0</v>
      </c>
      <c r="CJ37" s="132">
        <f t="shared" si="93"/>
        <v>0</v>
      </c>
      <c r="CK37" s="302"/>
      <c r="CL37" s="121">
        <f t="shared" si="94"/>
        <v>0</v>
      </c>
      <c r="CM37" s="122">
        <f t="shared" si="95"/>
        <v>0</v>
      </c>
      <c r="CN37" s="304"/>
      <c r="CO37" s="131">
        <f t="shared" si="96"/>
        <v>0</v>
      </c>
      <c r="CP37" s="132">
        <f t="shared" si="97"/>
        <v>0</v>
      </c>
      <c r="CQ37" s="302"/>
      <c r="CR37" s="266">
        <f t="shared" si="98"/>
        <v>0</v>
      </c>
      <c r="CS37" s="122">
        <f t="shared" si="99"/>
        <v>0</v>
      </c>
      <c r="CT37" s="304"/>
      <c r="CU37" s="131">
        <f t="shared" si="100"/>
        <v>0</v>
      </c>
      <c r="CV37" s="132">
        <f t="shared" si="101"/>
        <v>0</v>
      </c>
      <c r="CW37" s="302"/>
      <c r="CX37" s="121">
        <f t="shared" si="102"/>
        <v>0</v>
      </c>
      <c r="CY37" s="122">
        <f t="shared" si="103"/>
        <v>0</v>
      </c>
      <c r="CZ37" s="304"/>
      <c r="DA37" s="131">
        <f t="shared" si="104"/>
        <v>0</v>
      </c>
      <c r="DB37" s="132">
        <f t="shared" si="105"/>
        <v>0</v>
      </c>
      <c r="DC37" s="302"/>
      <c r="DD37" s="121">
        <f t="shared" si="106"/>
        <v>0</v>
      </c>
      <c r="DE37" s="122">
        <f t="shared" si="107"/>
        <v>0</v>
      </c>
      <c r="DF37" s="304"/>
      <c r="DG37" s="131">
        <f t="shared" si="108"/>
        <v>0</v>
      </c>
      <c r="DH37" s="132">
        <f t="shared" si="109"/>
        <v>0</v>
      </c>
      <c r="DI37" s="302"/>
      <c r="DJ37" s="121">
        <f t="shared" si="110"/>
        <v>0</v>
      </c>
      <c r="DK37" s="122">
        <f t="shared" si="111"/>
        <v>0</v>
      </c>
      <c r="DL37" s="304"/>
      <c r="DM37" s="131">
        <f t="shared" si="112"/>
        <v>0</v>
      </c>
      <c r="DN37" s="132">
        <f t="shared" si="113"/>
        <v>0</v>
      </c>
      <c r="DO37" s="302"/>
      <c r="DP37" s="121">
        <f t="shared" si="114"/>
        <v>0</v>
      </c>
      <c r="DQ37" s="122">
        <f t="shared" si="115"/>
        <v>0</v>
      </c>
      <c r="DR37" s="304"/>
      <c r="DS37" s="131">
        <f t="shared" si="116"/>
        <v>0</v>
      </c>
      <c r="DT37" s="132">
        <f t="shared" si="117"/>
        <v>0</v>
      </c>
    </row>
    <row r="38" spans="1:126">
      <c r="A38" s="88"/>
      <c r="B38" s="80"/>
      <c r="C38" s="89" t="s">
        <v>157</v>
      </c>
      <c r="D38" s="299"/>
      <c r="E38" s="302"/>
      <c r="F38" s="121">
        <f t="shared" si="38"/>
        <v>0</v>
      </c>
      <c r="G38" s="122">
        <f t="shared" si="39"/>
        <v>0</v>
      </c>
      <c r="H38" s="304"/>
      <c r="I38" s="131">
        <f t="shared" si="40"/>
        <v>0</v>
      </c>
      <c r="J38" s="132">
        <f t="shared" si="41"/>
        <v>0</v>
      </c>
      <c r="K38" s="302"/>
      <c r="L38" s="121">
        <f t="shared" si="42"/>
        <v>0</v>
      </c>
      <c r="M38" s="122">
        <f t="shared" si="43"/>
        <v>0</v>
      </c>
      <c r="N38" s="304"/>
      <c r="O38" s="131">
        <f t="shared" si="44"/>
        <v>0</v>
      </c>
      <c r="P38" s="132">
        <f t="shared" si="45"/>
        <v>0</v>
      </c>
      <c r="Q38" s="302"/>
      <c r="R38" s="121">
        <f t="shared" si="46"/>
        <v>0</v>
      </c>
      <c r="S38" s="122">
        <f t="shared" si="47"/>
        <v>0</v>
      </c>
      <c r="T38" s="304"/>
      <c r="U38" s="131">
        <f t="shared" si="48"/>
        <v>0</v>
      </c>
      <c r="V38" s="132">
        <f t="shared" si="49"/>
        <v>0</v>
      </c>
      <c r="W38" s="302"/>
      <c r="X38" s="121">
        <f t="shared" si="50"/>
        <v>0</v>
      </c>
      <c r="Y38" s="122">
        <f t="shared" si="51"/>
        <v>0</v>
      </c>
      <c r="Z38" s="304"/>
      <c r="AA38" s="131">
        <f t="shared" si="52"/>
        <v>0</v>
      </c>
      <c r="AB38" s="132">
        <f t="shared" si="53"/>
        <v>0</v>
      </c>
      <c r="AC38" s="302"/>
      <c r="AD38" s="121">
        <f t="shared" si="54"/>
        <v>0</v>
      </c>
      <c r="AE38" s="122">
        <f t="shared" si="55"/>
        <v>0</v>
      </c>
      <c r="AF38" s="304"/>
      <c r="AG38" s="131">
        <f t="shared" si="56"/>
        <v>0</v>
      </c>
      <c r="AH38" s="132">
        <f t="shared" si="57"/>
        <v>0</v>
      </c>
      <c r="AI38" s="302"/>
      <c r="AJ38" s="121">
        <f t="shared" si="58"/>
        <v>0</v>
      </c>
      <c r="AK38" s="122">
        <f t="shared" si="59"/>
        <v>0</v>
      </c>
      <c r="AL38" s="304"/>
      <c r="AM38" s="131">
        <f t="shared" si="60"/>
        <v>0</v>
      </c>
      <c r="AN38" s="132">
        <f t="shared" si="61"/>
        <v>0</v>
      </c>
      <c r="AO38" s="302"/>
      <c r="AP38" s="121">
        <f t="shared" si="62"/>
        <v>0</v>
      </c>
      <c r="AQ38" s="122">
        <f t="shared" si="63"/>
        <v>0</v>
      </c>
      <c r="AR38" s="304"/>
      <c r="AS38" s="131">
        <f t="shared" si="64"/>
        <v>0</v>
      </c>
      <c r="AT38" s="132">
        <f t="shared" si="65"/>
        <v>0</v>
      </c>
      <c r="AU38" s="302"/>
      <c r="AV38" s="121">
        <f t="shared" si="66"/>
        <v>0</v>
      </c>
      <c r="AW38" s="122">
        <f t="shared" si="67"/>
        <v>0</v>
      </c>
      <c r="AX38" s="304"/>
      <c r="AY38" s="131">
        <f t="shared" si="68"/>
        <v>0</v>
      </c>
      <c r="AZ38" s="132">
        <f t="shared" si="69"/>
        <v>0</v>
      </c>
      <c r="BA38" s="302"/>
      <c r="BB38" s="121">
        <f t="shared" si="70"/>
        <v>0</v>
      </c>
      <c r="BC38" s="122">
        <f t="shared" si="71"/>
        <v>0</v>
      </c>
      <c r="BD38" s="304"/>
      <c r="BE38" s="131">
        <f t="shared" si="72"/>
        <v>0</v>
      </c>
      <c r="BF38" s="132">
        <f t="shared" si="73"/>
        <v>0</v>
      </c>
      <c r="BG38" s="302"/>
      <c r="BH38" s="121">
        <f t="shared" si="74"/>
        <v>0</v>
      </c>
      <c r="BI38" s="122">
        <f t="shared" si="75"/>
        <v>0</v>
      </c>
      <c r="BJ38" s="304"/>
      <c r="BK38" s="131">
        <f t="shared" si="76"/>
        <v>0</v>
      </c>
      <c r="BL38" s="132">
        <f t="shared" si="77"/>
        <v>0</v>
      </c>
      <c r="BM38" s="302"/>
      <c r="BN38" s="121">
        <f t="shared" si="78"/>
        <v>0</v>
      </c>
      <c r="BO38" s="122">
        <f t="shared" si="79"/>
        <v>0</v>
      </c>
      <c r="BP38" s="304"/>
      <c r="BQ38" s="131">
        <f t="shared" si="80"/>
        <v>0</v>
      </c>
      <c r="BR38" s="132">
        <f t="shared" si="81"/>
        <v>0</v>
      </c>
      <c r="BS38" s="302"/>
      <c r="BT38" s="121">
        <f t="shared" si="82"/>
        <v>0</v>
      </c>
      <c r="BU38" s="122">
        <f t="shared" si="83"/>
        <v>0</v>
      </c>
      <c r="BV38" s="304"/>
      <c r="BW38" s="131">
        <f t="shared" si="84"/>
        <v>0</v>
      </c>
      <c r="BX38" s="132">
        <f t="shared" si="85"/>
        <v>0</v>
      </c>
      <c r="BY38" s="302"/>
      <c r="BZ38" s="121">
        <f t="shared" si="86"/>
        <v>0</v>
      </c>
      <c r="CA38" s="122">
        <f t="shared" si="87"/>
        <v>0</v>
      </c>
      <c r="CB38" s="304"/>
      <c r="CC38" s="131">
        <f t="shared" si="88"/>
        <v>0</v>
      </c>
      <c r="CD38" s="132">
        <f t="shared" si="89"/>
        <v>0</v>
      </c>
      <c r="CE38" s="302"/>
      <c r="CF38" s="121">
        <f t="shared" si="90"/>
        <v>0</v>
      </c>
      <c r="CG38" s="122">
        <f t="shared" si="91"/>
        <v>0</v>
      </c>
      <c r="CH38" s="304"/>
      <c r="CI38" s="131">
        <f t="shared" si="92"/>
        <v>0</v>
      </c>
      <c r="CJ38" s="132">
        <f t="shared" si="93"/>
        <v>0</v>
      </c>
      <c r="CK38" s="302"/>
      <c r="CL38" s="121">
        <f t="shared" si="94"/>
        <v>0</v>
      </c>
      <c r="CM38" s="122">
        <f t="shared" si="95"/>
        <v>0</v>
      </c>
      <c r="CN38" s="304"/>
      <c r="CO38" s="131">
        <f t="shared" si="96"/>
        <v>0</v>
      </c>
      <c r="CP38" s="132">
        <f t="shared" si="97"/>
        <v>0</v>
      </c>
      <c r="CQ38" s="302"/>
      <c r="CR38" s="266">
        <f t="shared" si="98"/>
        <v>0</v>
      </c>
      <c r="CS38" s="122">
        <f t="shared" si="99"/>
        <v>0</v>
      </c>
      <c r="CT38" s="304"/>
      <c r="CU38" s="131">
        <f t="shared" si="100"/>
        <v>0</v>
      </c>
      <c r="CV38" s="132">
        <f t="shared" si="101"/>
        <v>0</v>
      </c>
      <c r="CW38" s="302"/>
      <c r="CX38" s="121">
        <f t="shared" si="102"/>
        <v>0</v>
      </c>
      <c r="CY38" s="122">
        <f t="shared" si="103"/>
        <v>0</v>
      </c>
      <c r="CZ38" s="304"/>
      <c r="DA38" s="131">
        <f t="shared" si="104"/>
        <v>0</v>
      </c>
      <c r="DB38" s="132">
        <f t="shared" si="105"/>
        <v>0</v>
      </c>
      <c r="DC38" s="302"/>
      <c r="DD38" s="121">
        <f t="shared" si="106"/>
        <v>0</v>
      </c>
      <c r="DE38" s="122">
        <f t="shared" si="107"/>
        <v>0</v>
      </c>
      <c r="DF38" s="304"/>
      <c r="DG38" s="131">
        <f t="shared" si="108"/>
        <v>0</v>
      </c>
      <c r="DH38" s="132">
        <f t="shared" si="109"/>
        <v>0</v>
      </c>
      <c r="DI38" s="302"/>
      <c r="DJ38" s="121">
        <f t="shared" si="110"/>
        <v>0</v>
      </c>
      <c r="DK38" s="122">
        <f t="shared" si="111"/>
        <v>0</v>
      </c>
      <c r="DL38" s="304"/>
      <c r="DM38" s="131">
        <f t="shared" si="112"/>
        <v>0</v>
      </c>
      <c r="DN38" s="132">
        <f t="shared" si="113"/>
        <v>0</v>
      </c>
      <c r="DO38" s="302"/>
      <c r="DP38" s="121">
        <f t="shared" si="114"/>
        <v>0</v>
      </c>
      <c r="DQ38" s="122">
        <f t="shared" si="115"/>
        <v>0</v>
      </c>
      <c r="DR38" s="304"/>
      <c r="DS38" s="131">
        <f t="shared" si="116"/>
        <v>0</v>
      </c>
      <c r="DT38" s="132">
        <f t="shared" si="117"/>
        <v>0</v>
      </c>
    </row>
    <row r="39" spans="1:126">
      <c r="A39" s="90"/>
      <c r="B39" s="67"/>
      <c r="C39" s="91" t="s">
        <v>158</v>
      </c>
      <c r="D39" s="299"/>
      <c r="E39" s="302"/>
      <c r="F39" s="121">
        <f t="shared" si="38"/>
        <v>0</v>
      </c>
      <c r="G39" s="122">
        <f t="shared" si="39"/>
        <v>0</v>
      </c>
      <c r="H39" s="304"/>
      <c r="I39" s="131">
        <f t="shared" si="40"/>
        <v>0</v>
      </c>
      <c r="J39" s="132">
        <f t="shared" si="41"/>
        <v>0</v>
      </c>
      <c r="K39" s="302"/>
      <c r="L39" s="121">
        <f t="shared" si="42"/>
        <v>0</v>
      </c>
      <c r="M39" s="122">
        <f t="shared" si="43"/>
        <v>0</v>
      </c>
      <c r="N39" s="304"/>
      <c r="O39" s="131">
        <f t="shared" si="44"/>
        <v>0</v>
      </c>
      <c r="P39" s="132">
        <f t="shared" si="45"/>
        <v>0</v>
      </c>
      <c r="Q39" s="302"/>
      <c r="R39" s="121">
        <f t="shared" si="46"/>
        <v>0</v>
      </c>
      <c r="S39" s="122">
        <f t="shared" si="47"/>
        <v>0</v>
      </c>
      <c r="T39" s="304"/>
      <c r="U39" s="131">
        <f t="shared" si="48"/>
        <v>0</v>
      </c>
      <c r="V39" s="132">
        <f t="shared" si="49"/>
        <v>0</v>
      </c>
      <c r="W39" s="302"/>
      <c r="X39" s="121">
        <f t="shared" si="50"/>
        <v>0</v>
      </c>
      <c r="Y39" s="122">
        <f t="shared" si="51"/>
        <v>0</v>
      </c>
      <c r="Z39" s="304"/>
      <c r="AA39" s="131">
        <f t="shared" si="52"/>
        <v>0</v>
      </c>
      <c r="AB39" s="132">
        <f t="shared" si="53"/>
        <v>0</v>
      </c>
      <c r="AC39" s="302"/>
      <c r="AD39" s="121">
        <f t="shared" si="54"/>
        <v>0</v>
      </c>
      <c r="AE39" s="122">
        <f t="shared" si="55"/>
        <v>0</v>
      </c>
      <c r="AF39" s="304"/>
      <c r="AG39" s="131">
        <f t="shared" si="56"/>
        <v>0</v>
      </c>
      <c r="AH39" s="132">
        <f t="shared" si="57"/>
        <v>0</v>
      </c>
      <c r="AI39" s="302"/>
      <c r="AJ39" s="121">
        <f t="shared" si="58"/>
        <v>0</v>
      </c>
      <c r="AK39" s="122">
        <f t="shared" si="59"/>
        <v>0</v>
      </c>
      <c r="AL39" s="304"/>
      <c r="AM39" s="131">
        <f t="shared" si="60"/>
        <v>0</v>
      </c>
      <c r="AN39" s="132">
        <f t="shared" si="61"/>
        <v>0</v>
      </c>
      <c r="AO39" s="302"/>
      <c r="AP39" s="121">
        <f t="shared" si="62"/>
        <v>0</v>
      </c>
      <c r="AQ39" s="122">
        <f t="shared" si="63"/>
        <v>0</v>
      </c>
      <c r="AR39" s="304"/>
      <c r="AS39" s="131">
        <f t="shared" si="64"/>
        <v>0</v>
      </c>
      <c r="AT39" s="132">
        <f t="shared" si="65"/>
        <v>0</v>
      </c>
      <c r="AU39" s="302"/>
      <c r="AV39" s="121">
        <f t="shared" si="66"/>
        <v>0</v>
      </c>
      <c r="AW39" s="122">
        <f t="shared" si="67"/>
        <v>0</v>
      </c>
      <c r="AX39" s="304"/>
      <c r="AY39" s="131">
        <f t="shared" si="68"/>
        <v>0</v>
      </c>
      <c r="AZ39" s="132">
        <f t="shared" si="69"/>
        <v>0</v>
      </c>
      <c r="BA39" s="302"/>
      <c r="BB39" s="121">
        <f t="shared" si="70"/>
        <v>0</v>
      </c>
      <c r="BC39" s="122">
        <f t="shared" si="71"/>
        <v>0</v>
      </c>
      <c r="BD39" s="304"/>
      <c r="BE39" s="131">
        <f t="shared" si="72"/>
        <v>0</v>
      </c>
      <c r="BF39" s="132">
        <f t="shared" si="73"/>
        <v>0</v>
      </c>
      <c r="BG39" s="302"/>
      <c r="BH39" s="121">
        <f t="shared" si="74"/>
        <v>0</v>
      </c>
      <c r="BI39" s="122">
        <f t="shared" si="75"/>
        <v>0</v>
      </c>
      <c r="BJ39" s="304"/>
      <c r="BK39" s="131">
        <f t="shared" si="76"/>
        <v>0</v>
      </c>
      <c r="BL39" s="132">
        <f t="shared" si="77"/>
        <v>0</v>
      </c>
      <c r="BM39" s="302"/>
      <c r="BN39" s="121">
        <f t="shared" si="78"/>
        <v>0</v>
      </c>
      <c r="BO39" s="122">
        <f t="shared" si="79"/>
        <v>0</v>
      </c>
      <c r="BP39" s="304"/>
      <c r="BQ39" s="131">
        <f t="shared" si="80"/>
        <v>0</v>
      </c>
      <c r="BR39" s="132">
        <f t="shared" si="81"/>
        <v>0</v>
      </c>
      <c r="BS39" s="302"/>
      <c r="BT39" s="121">
        <f t="shared" si="82"/>
        <v>0</v>
      </c>
      <c r="BU39" s="122">
        <f t="shared" si="83"/>
        <v>0</v>
      </c>
      <c r="BV39" s="304"/>
      <c r="BW39" s="131">
        <f t="shared" si="84"/>
        <v>0</v>
      </c>
      <c r="BX39" s="132">
        <f t="shared" si="85"/>
        <v>0</v>
      </c>
      <c r="BY39" s="302"/>
      <c r="BZ39" s="121">
        <f t="shared" si="86"/>
        <v>0</v>
      </c>
      <c r="CA39" s="122">
        <f t="shared" si="87"/>
        <v>0</v>
      </c>
      <c r="CB39" s="304"/>
      <c r="CC39" s="131">
        <f t="shared" si="88"/>
        <v>0</v>
      </c>
      <c r="CD39" s="132">
        <f t="shared" si="89"/>
        <v>0</v>
      </c>
      <c r="CE39" s="302"/>
      <c r="CF39" s="121">
        <f t="shared" si="90"/>
        <v>0</v>
      </c>
      <c r="CG39" s="122">
        <f t="shared" si="91"/>
        <v>0</v>
      </c>
      <c r="CH39" s="304"/>
      <c r="CI39" s="131">
        <f t="shared" si="92"/>
        <v>0</v>
      </c>
      <c r="CJ39" s="132">
        <f t="shared" si="93"/>
        <v>0</v>
      </c>
      <c r="CK39" s="302"/>
      <c r="CL39" s="121">
        <f t="shared" si="94"/>
        <v>0</v>
      </c>
      <c r="CM39" s="122">
        <f t="shared" si="95"/>
        <v>0</v>
      </c>
      <c r="CN39" s="304"/>
      <c r="CO39" s="131">
        <f t="shared" si="96"/>
        <v>0</v>
      </c>
      <c r="CP39" s="132">
        <f t="shared" si="97"/>
        <v>0</v>
      </c>
      <c r="CQ39" s="302"/>
      <c r="CR39" s="266">
        <f t="shared" si="98"/>
        <v>0</v>
      </c>
      <c r="CS39" s="122">
        <f t="shared" si="99"/>
        <v>0</v>
      </c>
      <c r="CT39" s="304"/>
      <c r="CU39" s="131">
        <f t="shared" si="100"/>
        <v>0</v>
      </c>
      <c r="CV39" s="132">
        <f t="shared" si="101"/>
        <v>0</v>
      </c>
      <c r="CW39" s="302"/>
      <c r="CX39" s="121">
        <f t="shared" si="102"/>
        <v>0</v>
      </c>
      <c r="CY39" s="122">
        <f t="shared" si="103"/>
        <v>0</v>
      </c>
      <c r="CZ39" s="304"/>
      <c r="DA39" s="131">
        <f t="shared" si="104"/>
        <v>0</v>
      </c>
      <c r="DB39" s="132">
        <f t="shared" si="105"/>
        <v>0</v>
      </c>
      <c r="DC39" s="302"/>
      <c r="DD39" s="121">
        <f t="shared" si="106"/>
        <v>0</v>
      </c>
      <c r="DE39" s="122">
        <f t="shared" si="107"/>
        <v>0</v>
      </c>
      <c r="DF39" s="304"/>
      <c r="DG39" s="131">
        <f t="shared" si="108"/>
        <v>0</v>
      </c>
      <c r="DH39" s="132">
        <f t="shared" si="109"/>
        <v>0</v>
      </c>
      <c r="DI39" s="302"/>
      <c r="DJ39" s="121">
        <f t="shared" si="110"/>
        <v>0</v>
      </c>
      <c r="DK39" s="122">
        <f t="shared" si="111"/>
        <v>0</v>
      </c>
      <c r="DL39" s="304"/>
      <c r="DM39" s="131">
        <f t="shared" si="112"/>
        <v>0</v>
      </c>
      <c r="DN39" s="132">
        <f t="shared" si="113"/>
        <v>0</v>
      </c>
      <c r="DO39" s="302"/>
      <c r="DP39" s="121">
        <f t="shared" si="114"/>
        <v>0</v>
      </c>
      <c r="DQ39" s="122">
        <f t="shared" si="115"/>
        <v>0</v>
      </c>
      <c r="DR39" s="304"/>
      <c r="DS39" s="131">
        <f t="shared" si="116"/>
        <v>0</v>
      </c>
      <c r="DT39" s="132">
        <f t="shared" si="117"/>
        <v>0</v>
      </c>
    </row>
    <row r="40" spans="1:126">
      <c r="A40" s="70"/>
      <c r="B40" s="79" t="s">
        <v>82</v>
      </c>
      <c r="C40" s="80"/>
      <c r="D40" s="299"/>
      <c r="E40" s="302"/>
      <c r="F40" s="121">
        <f t="shared" si="38"/>
        <v>0</v>
      </c>
      <c r="G40" s="122">
        <f t="shared" si="39"/>
        <v>0</v>
      </c>
      <c r="H40" s="304"/>
      <c r="I40" s="131">
        <f t="shared" si="40"/>
        <v>0</v>
      </c>
      <c r="J40" s="132">
        <f t="shared" si="41"/>
        <v>0</v>
      </c>
      <c r="K40" s="302"/>
      <c r="L40" s="121">
        <f t="shared" si="42"/>
        <v>0</v>
      </c>
      <c r="M40" s="122">
        <f t="shared" si="43"/>
        <v>0</v>
      </c>
      <c r="N40" s="304"/>
      <c r="O40" s="131">
        <f t="shared" si="44"/>
        <v>0</v>
      </c>
      <c r="P40" s="132">
        <f t="shared" si="45"/>
        <v>0</v>
      </c>
      <c r="Q40" s="302"/>
      <c r="R40" s="121">
        <f t="shared" si="46"/>
        <v>0</v>
      </c>
      <c r="S40" s="122">
        <f t="shared" si="47"/>
        <v>0</v>
      </c>
      <c r="T40" s="304"/>
      <c r="U40" s="131">
        <f t="shared" si="48"/>
        <v>0</v>
      </c>
      <c r="V40" s="132">
        <f t="shared" si="49"/>
        <v>0</v>
      </c>
      <c r="W40" s="302"/>
      <c r="X40" s="121">
        <f t="shared" si="50"/>
        <v>0</v>
      </c>
      <c r="Y40" s="122">
        <f t="shared" si="51"/>
        <v>0</v>
      </c>
      <c r="Z40" s="304"/>
      <c r="AA40" s="131">
        <f t="shared" si="52"/>
        <v>0</v>
      </c>
      <c r="AB40" s="132">
        <f t="shared" si="53"/>
        <v>0</v>
      </c>
      <c r="AC40" s="302"/>
      <c r="AD40" s="121">
        <f t="shared" si="54"/>
        <v>0</v>
      </c>
      <c r="AE40" s="122">
        <f t="shared" si="55"/>
        <v>0</v>
      </c>
      <c r="AF40" s="304"/>
      <c r="AG40" s="131">
        <f t="shared" si="56"/>
        <v>0</v>
      </c>
      <c r="AH40" s="132">
        <f t="shared" si="57"/>
        <v>0</v>
      </c>
      <c r="AI40" s="302"/>
      <c r="AJ40" s="121">
        <f t="shared" si="58"/>
        <v>0</v>
      </c>
      <c r="AK40" s="122">
        <f t="shared" si="59"/>
        <v>0</v>
      </c>
      <c r="AL40" s="304"/>
      <c r="AM40" s="131">
        <f t="shared" si="60"/>
        <v>0</v>
      </c>
      <c r="AN40" s="132">
        <f t="shared" si="61"/>
        <v>0</v>
      </c>
      <c r="AO40" s="302"/>
      <c r="AP40" s="121">
        <f t="shared" si="62"/>
        <v>0</v>
      </c>
      <c r="AQ40" s="122">
        <f t="shared" si="63"/>
        <v>0</v>
      </c>
      <c r="AR40" s="304"/>
      <c r="AS40" s="131">
        <f t="shared" si="64"/>
        <v>0</v>
      </c>
      <c r="AT40" s="132">
        <f t="shared" si="65"/>
        <v>0</v>
      </c>
      <c r="AU40" s="302"/>
      <c r="AV40" s="121">
        <f t="shared" si="66"/>
        <v>0</v>
      </c>
      <c r="AW40" s="122">
        <f t="shared" si="67"/>
        <v>0</v>
      </c>
      <c r="AX40" s="304"/>
      <c r="AY40" s="131">
        <f t="shared" si="68"/>
        <v>0</v>
      </c>
      <c r="AZ40" s="132">
        <f t="shared" si="69"/>
        <v>0</v>
      </c>
      <c r="BA40" s="302"/>
      <c r="BB40" s="121">
        <f t="shared" si="70"/>
        <v>0</v>
      </c>
      <c r="BC40" s="122">
        <f t="shared" si="71"/>
        <v>0</v>
      </c>
      <c r="BD40" s="304"/>
      <c r="BE40" s="131">
        <f t="shared" si="72"/>
        <v>0</v>
      </c>
      <c r="BF40" s="132">
        <f t="shared" si="73"/>
        <v>0</v>
      </c>
      <c r="BG40" s="302"/>
      <c r="BH40" s="121">
        <f t="shared" si="74"/>
        <v>0</v>
      </c>
      <c r="BI40" s="122">
        <f t="shared" si="75"/>
        <v>0</v>
      </c>
      <c r="BJ40" s="304"/>
      <c r="BK40" s="131">
        <f t="shared" si="76"/>
        <v>0</v>
      </c>
      <c r="BL40" s="132">
        <f t="shared" si="77"/>
        <v>0</v>
      </c>
      <c r="BM40" s="302"/>
      <c r="BN40" s="121">
        <f t="shared" si="78"/>
        <v>0</v>
      </c>
      <c r="BO40" s="122">
        <f t="shared" si="79"/>
        <v>0</v>
      </c>
      <c r="BP40" s="304"/>
      <c r="BQ40" s="131">
        <f t="shared" si="80"/>
        <v>0</v>
      </c>
      <c r="BR40" s="132">
        <f t="shared" si="81"/>
        <v>0</v>
      </c>
      <c r="BS40" s="302"/>
      <c r="BT40" s="121">
        <f t="shared" si="82"/>
        <v>0</v>
      </c>
      <c r="BU40" s="122">
        <f t="shared" si="83"/>
        <v>0</v>
      </c>
      <c r="BV40" s="304"/>
      <c r="BW40" s="131">
        <f t="shared" si="84"/>
        <v>0</v>
      </c>
      <c r="BX40" s="132">
        <f t="shared" si="85"/>
        <v>0</v>
      </c>
      <c r="BY40" s="302"/>
      <c r="BZ40" s="121">
        <f t="shared" si="86"/>
        <v>0</v>
      </c>
      <c r="CA40" s="122">
        <f t="shared" si="87"/>
        <v>0</v>
      </c>
      <c r="CB40" s="304"/>
      <c r="CC40" s="131">
        <f t="shared" si="88"/>
        <v>0</v>
      </c>
      <c r="CD40" s="132">
        <f t="shared" si="89"/>
        <v>0</v>
      </c>
      <c r="CE40" s="302"/>
      <c r="CF40" s="121">
        <f t="shared" si="90"/>
        <v>0</v>
      </c>
      <c r="CG40" s="122">
        <f t="shared" si="91"/>
        <v>0</v>
      </c>
      <c r="CH40" s="304"/>
      <c r="CI40" s="131">
        <f t="shared" si="92"/>
        <v>0</v>
      </c>
      <c r="CJ40" s="132">
        <f t="shared" si="93"/>
        <v>0</v>
      </c>
      <c r="CK40" s="302"/>
      <c r="CL40" s="121">
        <f t="shared" si="94"/>
        <v>0</v>
      </c>
      <c r="CM40" s="122">
        <f t="shared" si="95"/>
        <v>0</v>
      </c>
      <c r="CN40" s="304"/>
      <c r="CO40" s="131">
        <f t="shared" si="96"/>
        <v>0</v>
      </c>
      <c r="CP40" s="132">
        <f t="shared" si="97"/>
        <v>0</v>
      </c>
      <c r="CQ40" s="302"/>
      <c r="CR40" s="266">
        <f t="shared" si="98"/>
        <v>0</v>
      </c>
      <c r="CS40" s="122">
        <f t="shared" si="99"/>
        <v>0</v>
      </c>
      <c r="CT40" s="304"/>
      <c r="CU40" s="131">
        <f t="shared" si="100"/>
        <v>0</v>
      </c>
      <c r="CV40" s="132">
        <f t="shared" si="101"/>
        <v>0</v>
      </c>
      <c r="CW40" s="302"/>
      <c r="CX40" s="121">
        <f t="shared" si="102"/>
        <v>0</v>
      </c>
      <c r="CY40" s="122">
        <f t="shared" si="103"/>
        <v>0</v>
      </c>
      <c r="CZ40" s="304"/>
      <c r="DA40" s="131">
        <f t="shared" si="104"/>
        <v>0</v>
      </c>
      <c r="DB40" s="132">
        <f t="shared" si="105"/>
        <v>0</v>
      </c>
      <c r="DC40" s="302"/>
      <c r="DD40" s="121">
        <f t="shared" si="106"/>
        <v>0</v>
      </c>
      <c r="DE40" s="122">
        <f t="shared" si="107"/>
        <v>0</v>
      </c>
      <c r="DF40" s="304"/>
      <c r="DG40" s="131">
        <f t="shared" si="108"/>
        <v>0</v>
      </c>
      <c r="DH40" s="132">
        <f t="shared" si="109"/>
        <v>0</v>
      </c>
      <c r="DI40" s="302"/>
      <c r="DJ40" s="121">
        <f t="shared" si="110"/>
        <v>0</v>
      </c>
      <c r="DK40" s="122">
        <f t="shared" si="111"/>
        <v>0</v>
      </c>
      <c r="DL40" s="304"/>
      <c r="DM40" s="131">
        <f t="shared" si="112"/>
        <v>0</v>
      </c>
      <c r="DN40" s="132">
        <f t="shared" si="113"/>
        <v>0</v>
      </c>
      <c r="DO40" s="302"/>
      <c r="DP40" s="121">
        <f t="shared" si="114"/>
        <v>0</v>
      </c>
      <c r="DQ40" s="122">
        <f t="shared" si="115"/>
        <v>0</v>
      </c>
      <c r="DR40" s="304"/>
      <c r="DS40" s="131">
        <f t="shared" si="116"/>
        <v>0</v>
      </c>
      <c r="DT40" s="132">
        <f t="shared" si="117"/>
        <v>0</v>
      </c>
    </row>
    <row r="41" spans="1:126">
      <c r="A41" s="67"/>
      <c r="B41" s="66" t="s">
        <v>84</v>
      </c>
      <c r="C41" s="67"/>
      <c r="D41" s="299"/>
      <c r="E41" s="302"/>
      <c r="F41" s="121">
        <f t="shared" si="38"/>
        <v>0</v>
      </c>
      <c r="G41" s="122">
        <f t="shared" si="39"/>
        <v>0</v>
      </c>
      <c r="H41" s="304"/>
      <c r="I41" s="131">
        <f t="shared" si="40"/>
        <v>0</v>
      </c>
      <c r="J41" s="132">
        <f t="shared" si="41"/>
        <v>0</v>
      </c>
      <c r="K41" s="302"/>
      <c r="L41" s="121">
        <f t="shared" si="42"/>
        <v>0</v>
      </c>
      <c r="M41" s="122">
        <f t="shared" si="43"/>
        <v>0</v>
      </c>
      <c r="N41" s="304"/>
      <c r="O41" s="131">
        <f t="shared" si="44"/>
        <v>0</v>
      </c>
      <c r="P41" s="132">
        <f t="shared" si="45"/>
        <v>0</v>
      </c>
      <c r="Q41" s="302"/>
      <c r="R41" s="121">
        <f t="shared" si="46"/>
        <v>0</v>
      </c>
      <c r="S41" s="122">
        <f t="shared" si="47"/>
        <v>0</v>
      </c>
      <c r="T41" s="304"/>
      <c r="U41" s="131">
        <f t="shared" si="48"/>
        <v>0</v>
      </c>
      <c r="V41" s="132">
        <f t="shared" si="49"/>
        <v>0</v>
      </c>
      <c r="W41" s="302"/>
      <c r="X41" s="121">
        <f t="shared" si="50"/>
        <v>0</v>
      </c>
      <c r="Y41" s="122">
        <f t="shared" si="51"/>
        <v>0</v>
      </c>
      <c r="Z41" s="304"/>
      <c r="AA41" s="131">
        <f t="shared" si="52"/>
        <v>0</v>
      </c>
      <c r="AB41" s="132">
        <f t="shared" si="53"/>
        <v>0</v>
      </c>
      <c r="AC41" s="302"/>
      <c r="AD41" s="121">
        <f t="shared" si="54"/>
        <v>0</v>
      </c>
      <c r="AE41" s="122">
        <f t="shared" si="55"/>
        <v>0</v>
      </c>
      <c r="AF41" s="304"/>
      <c r="AG41" s="131">
        <f t="shared" si="56"/>
        <v>0</v>
      </c>
      <c r="AH41" s="132">
        <f t="shared" si="57"/>
        <v>0</v>
      </c>
      <c r="AI41" s="302"/>
      <c r="AJ41" s="121">
        <f t="shared" si="58"/>
        <v>0</v>
      </c>
      <c r="AK41" s="122">
        <f t="shared" si="59"/>
        <v>0</v>
      </c>
      <c r="AL41" s="304"/>
      <c r="AM41" s="131">
        <f t="shared" si="60"/>
        <v>0</v>
      </c>
      <c r="AN41" s="132">
        <f t="shared" si="61"/>
        <v>0</v>
      </c>
      <c r="AO41" s="302"/>
      <c r="AP41" s="121">
        <f t="shared" si="62"/>
        <v>0</v>
      </c>
      <c r="AQ41" s="122">
        <f t="shared" si="63"/>
        <v>0</v>
      </c>
      <c r="AR41" s="304"/>
      <c r="AS41" s="131">
        <f t="shared" si="64"/>
        <v>0</v>
      </c>
      <c r="AT41" s="132">
        <f t="shared" si="65"/>
        <v>0</v>
      </c>
      <c r="AU41" s="302"/>
      <c r="AV41" s="121">
        <f t="shared" si="66"/>
        <v>0</v>
      </c>
      <c r="AW41" s="122">
        <f t="shared" si="67"/>
        <v>0</v>
      </c>
      <c r="AX41" s="304"/>
      <c r="AY41" s="131">
        <f t="shared" si="68"/>
        <v>0</v>
      </c>
      <c r="AZ41" s="132">
        <f t="shared" si="69"/>
        <v>0</v>
      </c>
      <c r="BA41" s="302"/>
      <c r="BB41" s="121">
        <f t="shared" si="70"/>
        <v>0</v>
      </c>
      <c r="BC41" s="122">
        <f t="shared" si="71"/>
        <v>0</v>
      </c>
      <c r="BD41" s="304"/>
      <c r="BE41" s="131">
        <f t="shared" si="72"/>
        <v>0</v>
      </c>
      <c r="BF41" s="132">
        <f t="shared" si="73"/>
        <v>0</v>
      </c>
      <c r="BG41" s="302"/>
      <c r="BH41" s="121">
        <f t="shared" si="74"/>
        <v>0</v>
      </c>
      <c r="BI41" s="122">
        <f t="shared" si="75"/>
        <v>0</v>
      </c>
      <c r="BJ41" s="304"/>
      <c r="BK41" s="131">
        <f t="shared" si="76"/>
        <v>0</v>
      </c>
      <c r="BL41" s="132">
        <f t="shared" si="77"/>
        <v>0</v>
      </c>
      <c r="BM41" s="302"/>
      <c r="BN41" s="121">
        <f t="shared" si="78"/>
        <v>0</v>
      </c>
      <c r="BO41" s="122">
        <f t="shared" si="79"/>
        <v>0</v>
      </c>
      <c r="BP41" s="304"/>
      <c r="BQ41" s="131">
        <f t="shared" si="80"/>
        <v>0</v>
      </c>
      <c r="BR41" s="132">
        <f t="shared" si="81"/>
        <v>0</v>
      </c>
      <c r="BS41" s="302"/>
      <c r="BT41" s="121">
        <f t="shared" si="82"/>
        <v>0</v>
      </c>
      <c r="BU41" s="122">
        <f t="shared" si="83"/>
        <v>0</v>
      </c>
      <c r="BV41" s="304"/>
      <c r="BW41" s="131">
        <f t="shared" si="84"/>
        <v>0</v>
      </c>
      <c r="BX41" s="132">
        <f t="shared" si="85"/>
        <v>0</v>
      </c>
      <c r="BY41" s="302"/>
      <c r="BZ41" s="121">
        <f t="shared" si="86"/>
        <v>0</v>
      </c>
      <c r="CA41" s="122">
        <f t="shared" si="87"/>
        <v>0</v>
      </c>
      <c r="CB41" s="304"/>
      <c r="CC41" s="131">
        <f t="shared" si="88"/>
        <v>0</v>
      </c>
      <c r="CD41" s="132">
        <f t="shared" si="89"/>
        <v>0</v>
      </c>
      <c r="CE41" s="302"/>
      <c r="CF41" s="121">
        <f t="shared" si="90"/>
        <v>0</v>
      </c>
      <c r="CG41" s="122">
        <f t="shared" si="91"/>
        <v>0</v>
      </c>
      <c r="CH41" s="304"/>
      <c r="CI41" s="131">
        <f t="shared" si="92"/>
        <v>0</v>
      </c>
      <c r="CJ41" s="132">
        <f t="shared" si="93"/>
        <v>0</v>
      </c>
      <c r="CK41" s="302"/>
      <c r="CL41" s="121">
        <f t="shared" si="94"/>
        <v>0</v>
      </c>
      <c r="CM41" s="122">
        <f t="shared" si="95"/>
        <v>0</v>
      </c>
      <c r="CN41" s="304"/>
      <c r="CO41" s="131">
        <f t="shared" si="96"/>
        <v>0</v>
      </c>
      <c r="CP41" s="132">
        <f t="shared" si="97"/>
        <v>0</v>
      </c>
      <c r="CQ41" s="302"/>
      <c r="CR41" s="266">
        <f t="shared" si="98"/>
        <v>0</v>
      </c>
      <c r="CS41" s="122">
        <f t="shared" si="99"/>
        <v>0</v>
      </c>
      <c r="CT41" s="304"/>
      <c r="CU41" s="131">
        <f t="shared" si="100"/>
        <v>0</v>
      </c>
      <c r="CV41" s="132">
        <f t="shared" si="101"/>
        <v>0</v>
      </c>
      <c r="CW41" s="302"/>
      <c r="CX41" s="121">
        <f t="shared" si="102"/>
        <v>0</v>
      </c>
      <c r="CY41" s="122">
        <f t="shared" si="103"/>
        <v>0</v>
      </c>
      <c r="CZ41" s="304"/>
      <c r="DA41" s="131">
        <f t="shared" si="104"/>
        <v>0</v>
      </c>
      <c r="DB41" s="132">
        <f t="shared" si="105"/>
        <v>0</v>
      </c>
      <c r="DC41" s="302"/>
      <c r="DD41" s="121">
        <f t="shared" si="106"/>
        <v>0</v>
      </c>
      <c r="DE41" s="122">
        <f t="shared" si="107"/>
        <v>0</v>
      </c>
      <c r="DF41" s="304"/>
      <c r="DG41" s="131">
        <f t="shared" si="108"/>
        <v>0</v>
      </c>
      <c r="DH41" s="132">
        <f t="shared" si="109"/>
        <v>0</v>
      </c>
      <c r="DI41" s="302"/>
      <c r="DJ41" s="121">
        <f t="shared" si="110"/>
        <v>0</v>
      </c>
      <c r="DK41" s="122">
        <f t="shared" si="111"/>
        <v>0</v>
      </c>
      <c r="DL41" s="304"/>
      <c r="DM41" s="131">
        <f t="shared" si="112"/>
        <v>0</v>
      </c>
      <c r="DN41" s="132">
        <f t="shared" si="113"/>
        <v>0</v>
      </c>
      <c r="DO41" s="302"/>
      <c r="DP41" s="121">
        <f t="shared" si="114"/>
        <v>0</v>
      </c>
      <c r="DQ41" s="122">
        <f t="shared" si="115"/>
        <v>0</v>
      </c>
      <c r="DR41" s="304"/>
      <c r="DS41" s="131">
        <f t="shared" si="116"/>
        <v>0</v>
      </c>
      <c r="DT41" s="132">
        <f t="shared" si="117"/>
        <v>0</v>
      </c>
    </row>
    <row r="42" spans="1:126">
      <c r="A42" s="70"/>
      <c r="B42" s="92" t="s">
        <v>86</v>
      </c>
      <c r="C42" s="70"/>
      <c r="D42" s="299"/>
      <c r="E42" s="302"/>
      <c r="F42" s="121">
        <f t="shared" si="38"/>
        <v>0</v>
      </c>
      <c r="G42" s="122">
        <f t="shared" si="39"/>
        <v>0</v>
      </c>
      <c r="H42" s="304"/>
      <c r="I42" s="131">
        <f t="shared" si="40"/>
        <v>0</v>
      </c>
      <c r="J42" s="132">
        <f t="shared" si="41"/>
        <v>0</v>
      </c>
      <c r="K42" s="302"/>
      <c r="L42" s="121">
        <f t="shared" si="42"/>
        <v>0</v>
      </c>
      <c r="M42" s="122">
        <f t="shared" si="43"/>
        <v>0</v>
      </c>
      <c r="N42" s="304"/>
      <c r="O42" s="131">
        <f t="shared" si="44"/>
        <v>0</v>
      </c>
      <c r="P42" s="132">
        <f t="shared" si="45"/>
        <v>0</v>
      </c>
      <c r="Q42" s="302"/>
      <c r="R42" s="121">
        <f t="shared" si="46"/>
        <v>0</v>
      </c>
      <c r="S42" s="122">
        <f t="shared" si="47"/>
        <v>0</v>
      </c>
      <c r="T42" s="304"/>
      <c r="U42" s="131">
        <f t="shared" si="48"/>
        <v>0</v>
      </c>
      <c r="V42" s="132">
        <f t="shared" si="49"/>
        <v>0</v>
      </c>
      <c r="W42" s="302"/>
      <c r="X42" s="121">
        <f t="shared" si="50"/>
        <v>0</v>
      </c>
      <c r="Y42" s="122">
        <f t="shared" si="51"/>
        <v>0</v>
      </c>
      <c r="Z42" s="304"/>
      <c r="AA42" s="131">
        <f t="shared" si="52"/>
        <v>0</v>
      </c>
      <c r="AB42" s="132">
        <f t="shared" si="53"/>
        <v>0</v>
      </c>
      <c r="AC42" s="302"/>
      <c r="AD42" s="121">
        <f t="shared" si="54"/>
        <v>0</v>
      </c>
      <c r="AE42" s="122">
        <f t="shared" si="55"/>
        <v>0</v>
      </c>
      <c r="AF42" s="304"/>
      <c r="AG42" s="131">
        <f t="shared" si="56"/>
        <v>0</v>
      </c>
      <c r="AH42" s="132">
        <f t="shared" si="57"/>
        <v>0</v>
      </c>
      <c r="AI42" s="302"/>
      <c r="AJ42" s="121">
        <f t="shared" si="58"/>
        <v>0</v>
      </c>
      <c r="AK42" s="122">
        <f t="shared" si="59"/>
        <v>0</v>
      </c>
      <c r="AL42" s="304"/>
      <c r="AM42" s="131">
        <f t="shared" si="60"/>
        <v>0</v>
      </c>
      <c r="AN42" s="132">
        <f t="shared" si="61"/>
        <v>0</v>
      </c>
      <c r="AO42" s="302"/>
      <c r="AP42" s="121">
        <f t="shared" si="62"/>
        <v>0</v>
      </c>
      <c r="AQ42" s="122">
        <f t="shared" si="63"/>
        <v>0</v>
      </c>
      <c r="AR42" s="304"/>
      <c r="AS42" s="131">
        <f t="shared" si="64"/>
        <v>0</v>
      </c>
      <c r="AT42" s="132">
        <f t="shared" si="65"/>
        <v>0</v>
      </c>
      <c r="AU42" s="302"/>
      <c r="AV42" s="121">
        <f t="shared" si="66"/>
        <v>0</v>
      </c>
      <c r="AW42" s="122">
        <f t="shared" si="67"/>
        <v>0</v>
      </c>
      <c r="AX42" s="304"/>
      <c r="AY42" s="131">
        <f t="shared" si="68"/>
        <v>0</v>
      </c>
      <c r="AZ42" s="132">
        <f t="shared" si="69"/>
        <v>0</v>
      </c>
      <c r="BA42" s="302"/>
      <c r="BB42" s="121">
        <f t="shared" si="70"/>
        <v>0</v>
      </c>
      <c r="BC42" s="122">
        <f t="shared" si="71"/>
        <v>0</v>
      </c>
      <c r="BD42" s="304"/>
      <c r="BE42" s="131">
        <f t="shared" si="72"/>
        <v>0</v>
      </c>
      <c r="BF42" s="132">
        <f t="shared" si="73"/>
        <v>0</v>
      </c>
      <c r="BG42" s="302"/>
      <c r="BH42" s="121">
        <f t="shared" si="74"/>
        <v>0</v>
      </c>
      <c r="BI42" s="122">
        <f t="shared" si="75"/>
        <v>0</v>
      </c>
      <c r="BJ42" s="304"/>
      <c r="BK42" s="131">
        <f t="shared" si="76"/>
        <v>0</v>
      </c>
      <c r="BL42" s="132">
        <f t="shared" si="77"/>
        <v>0</v>
      </c>
      <c r="BM42" s="302"/>
      <c r="BN42" s="121">
        <f t="shared" si="78"/>
        <v>0</v>
      </c>
      <c r="BO42" s="122">
        <f t="shared" si="79"/>
        <v>0</v>
      </c>
      <c r="BP42" s="304"/>
      <c r="BQ42" s="131">
        <f t="shared" si="80"/>
        <v>0</v>
      </c>
      <c r="BR42" s="132">
        <f t="shared" si="81"/>
        <v>0</v>
      </c>
      <c r="BS42" s="302"/>
      <c r="BT42" s="121">
        <f t="shared" si="82"/>
        <v>0</v>
      </c>
      <c r="BU42" s="122">
        <f t="shared" si="83"/>
        <v>0</v>
      </c>
      <c r="BV42" s="304"/>
      <c r="BW42" s="131">
        <f t="shared" si="84"/>
        <v>0</v>
      </c>
      <c r="BX42" s="132">
        <f t="shared" si="85"/>
        <v>0</v>
      </c>
      <c r="BY42" s="302"/>
      <c r="BZ42" s="121">
        <f t="shared" si="86"/>
        <v>0</v>
      </c>
      <c r="CA42" s="122">
        <f t="shared" si="87"/>
        <v>0</v>
      </c>
      <c r="CB42" s="304"/>
      <c r="CC42" s="131">
        <f t="shared" si="88"/>
        <v>0</v>
      </c>
      <c r="CD42" s="132">
        <f t="shared" si="89"/>
        <v>0</v>
      </c>
      <c r="CE42" s="302"/>
      <c r="CF42" s="121">
        <f t="shared" si="90"/>
        <v>0</v>
      </c>
      <c r="CG42" s="122">
        <f t="shared" si="91"/>
        <v>0</v>
      </c>
      <c r="CH42" s="304"/>
      <c r="CI42" s="131">
        <f t="shared" si="92"/>
        <v>0</v>
      </c>
      <c r="CJ42" s="132">
        <f t="shared" si="93"/>
        <v>0</v>
      </c>
      <c r="CK42" s="302"/>
      <c r="CL42" s="121">
        <f t="shared" si="94"/>
        <v>0</v>
      </c>
      <c r="CM42" s="122">
        <f t="shared" si="95"/>
        <v>0</v>
      </c>
      <c r="CN42" s="304"/>
      <c r="CO42" s="131">
        <f t="shared" si="96"/>
        <v>0</v>
      </c>
      <c r="CP42" s="132">
        <f t="shared" si="97"/>
        <v>0</v>
      </c>
      <c r="CQ42" s="302"/>
      <c r="CR42" s="266">
        <f t="shared" si="98"/>
        <v>0</v>
      </c>
      <c r="CS42" s="122">
        <f t="shared" si="99"/>
        <v>0</v>
      </c>
      <c r="CT42" s="304"/>
      <c r="CU42" s="131">
        <f t="shared" si="100"/>
        <v>0</v>
      </c>
      <c r="CV42" s="132">
        <f t="shared" si="101"/>
        <v>0</v>
      </c>
      <c r="CW42" s="302"/>
      <c r="CX42" s="121">
        <f t="shared" si="102"/>
        <v>0</v>
      </c>
      <c r="CY42" s="122">
        <f t="shared" si="103"/>
        <v>0</v>
      </c>
      <c r="CZ42" s="304"/>
      <c r="DA42" s="131">
        <f t="shared" si="104"/>
        <v>0</v>
      </c>
      <c r="DB42" s="132">
        <f t="shared" si="105"/>
        <v>0</v>
      </c>
      <c r="DC42" s="302"/>
      <c r="DD42" s="121">
        <f t="shared" si="106"/>
        <v>0</v>
      </c>
      <c r="DE42" s="122">
        <f t="shared" si="107"/>
        <v>0</v>
      </c>
      <c r="DF42" s="304"/>
      <c r="DG42" s="131">
        <f t="shared" si="108"/>
        <v>0</v>
      </c>
      <c r="DH42" s="132">
        <f t="shared" si="109"/>
        <v>0</v>
      </c>
      <c r="DI42" s="302"/>
      <c r="DJ42" s="121">
        <f t="shared" si="110"/>
        <v>0</v>
      </c>
      <c r="DK42" s="122">
        <f t="shared" si="111"/>
        <v>0</v>
      </c>
      <c r="DL42" s="304"/>
      <c r="DM42" s="131">
        <f t="shared" si="112"/>
        <v>0</v>
      </c>
      <c r="DN42" s="132">
        <f t="shared" si="113"/>
        <v>0</v>
      </c>
      <c r="DO42" s="302"/>
      <c r="DP42" s="121">
        <f t="shared" si="114"/>
        <v>0</v>
      </c>
      <c r="DQ42" s="122">
        <f t="shared" si="115"/>
        <v>0</v>
      </c>
      <c r="DR42" s="304"/>
      <c r="DS42" s="131">
        <f t="shared" si="116"/>
        <v>0</v>
      </c>
      <c r="DT42" s="132">
        <f t="shared" si="117"/>
        <v>0</v>
      </c>
    </row>
    <row r="43" spans="1:126">
      <c r="A43" s="67"/>
      <c r="B43" s="66" t="s">
        <v>88</v>
      </c>
      <c r="C43" s="67"/>
      <c r="D43" s="299"/>
      <c r="E43" s="302"/>
      <c r="F43" s="121">
        <f t="shared" si="38"/>
        <v>0</v>
      </c>
      <c r="G43" s="122">
        <f t="shared" si="39"/>
        <v>0</v>
      </c>
      <c r="H43" s="304"/>
      <c r="I43" s="131">
        <f t="shared" si="40"/>
        <v>0</v>
      </c>
      <c r="J43" s="132">
        <f t="shared" si="41"/>
        <v>0</v>
      </c>
      <c r="K43" s="302"/>
      <c r="L43" s="121">
        <f t="shared" si="42"/>
        <v>0</v>
      </c>
      <c r="M43" s="122">
        <f t="shared" si="43"/>
        <v>0</v>
      </c>
      <c r="N43" s="304"/>
      <c r="O43" s="131">
        <f t="shared" si="44"/>
        <v>0</v>
      </c>
      <c r="P43" s="132">
        <f t="shared" si="45"/>
        <v>0</v>
      </c>
      <c r="Q43" s="302"/>
      <c r="R43" s="121">
        <f t="shared" si="46"/>
        <v>0</v>
      </c>
      <c r="S43" s="122">
        <f t="shared" si="47"/>
        <v>0</v>
      </c>
      <c r="T43" s="304"/>
      <c r="U43" s="131">
        <f t="shared" si="48"/>
        <v>0</v>
      </c>
      <c r="V43" s="132">
        <f t="shared" si="49"/>
        <v>0</v>
      </c>
      <c r="W43" s="302"/>
      <c r="X43" s="121">
        <f t="shared" si="50"/>
        <v>0</v>
      </c>
      <c r="Y43" s="122">
        <f t="shared" si="51"/>
        <v>0</v>
      </c>
      <c r="Z43" s="304"/>
      <c r="AA43" s="131">
        <f t="shared" si="52"/>
        <v>0</v>
      </c>
      <c r="AB43" s="132">
        <f t="shared" si="53"/>
        <v>0</v>
      </c>
      <c r="AC43" s="302"/>
      <c r="AD43" s="121">
        <f t="shared" si="54"/>
        <v>0</v>
      </c>
      <c r="AE43" s="122">
        <f t="shared" si="55"/>
        <v>0</v>
      </c>
      <c r="AF43" s="304"/>
      <c r="AG43" s="131">
        <f t="shared" si="56"/>
        <v>0</v>
      </c>
      <c r="AH43" s="132">
        <f t="shared" si="57"/>
        <v>0</v>
      </c>
      <c r="AI43" s="302"/>
      <c r="AJ43" s="121">
        <f t="shared" si="58"/>
        <v>0</v>
      </c>
      <c r="AK43" s="122">
        <f t="shared" si="59"/>
        <v>0</v>
      </c>
      <c r="AL43" s="304"/>
      <c r="AM43" s="131">
        <f t="shared" si="60"/>
        <v>0</v>
      </c>
      <c r="AN43" s="132">
        <f t="shared" si="61"/>
        <v>0</v>
      </c>
      <c r="AO43" s="302"/>
      <c r="AP43" s="121">
        <f t="shared" si="62"/>
        <v>0</v>
      </c>
      <c r="AQ43" s="122">
        <f t="shared" si="63"/>
        <v>0</v>
      </c>
      <c r="AR43" s="304"/>
      <c r="AS43" s="131">
        <f t="shared" si="64"/>
        <v>0</v>
      </c>
      <c r="AT43" s="132">
        <f t="shared" si="65"/>
        <v>0</v>
      </c>
      <c r="AU43" s="302"/>
      <c r="AV43" s="121">
        <f t="shared" si="66"/>
        <v>0</v>
      </c>
      <c r="AW43" s="122">
        <f t="shared" si="67"/>
        <v>0</v>
      </c>
      <c r="AX43" s="304"/>
      <c r="AY43" s="131">
        <f t="shared" si="68"/>
        <v>0</v>
      </c>
      <c r="AZ43" s="132">
        <f t="shared" si="69"/>
        <v>0</v>
      </c>
      <c r="BA43" s="302"/>
      <c r="BB43" s="121">
        <f t="shared" si="70"/>
        <v>0</v>
      </c>
      <c r="BC43" s="122">
        <f t="shared" si="71"/>
        <v>0</v>
      </c>
      <c r="BD43" s="304"/>
      <c r="BE43" s="131">
        <f t="shared" si="72"/>
        <v>0</v>
      </c>
      <c r="BF43" s="132">
        <f t="shared" si="73"/>
        <v>0</v>
      </c>
      <c r="BG43" s="302"/>
      <c r="BH43" s="121">
        <f t="shared" si="74"/>
        <v>0</v>
      </c>
      <c r="BI43" s="122">
        <f t="shared" si="75"/>
        <v>0</v>
      </c>
      <c r="BJ43" s="304"/>
      <c r="BK43" s="131">
        <f t="shared" si="76"/>
        <v>0</v>
      </c>
      <c r="BL43" s="132">
        <f t="shared" si="77"/>
        <v>0</v>
      </c>
      <c r="BM43" s="302"/>
      <c r="BN43" s="121">
        <f t="shared" si="78"/>
        <v>0</v>
      </c>
      <c r="BO43" s="122">
        <f t="shared" si="79"/>
        <v>0</v>
      </c>
      <c r="BP43" s="304"/>
      <c r="BQ43" s="131">
        <f t="shared" si="80"/>
        <v>0</v>
      </c>
      <c r="BR43" s="132">
        <f t="shared" si="81"/>
        <v>0</v>
      </c>
      <c r="BS43" s="302"/>
      <c r="BT43" s="121">
        <f t="shared" si="82"/>
        <v>0</v>
      </c>
      <c r="BU43" s="122">
        <f t="shared" si="83"/>
        <v>0</v>
      </c>
      <c r="BV43" s="304"/>
      <c r="BW43" s="131">
        <f t="shared" si="84"/>
        <v>0</v>
      </c>
      <c r="BX43" s="132">
        <f t="shared" si="85"/>
        <v>0</v>
      </c>
      <c r="BY43" s="302"/>
      <c r="BZ43" s="121">
        <f t="shared" si="86"/>
        <v>0</v>
      </c>
      <c r="CA43" s="122">
        <f t="shared" si="87"/>
        <v>0</v>
      </c>
      <c r="CB43" s="304"/>
      <c r="CC43" s="131">
        <f t="shared" si="88"/>
        <v>0</v>
      </c>
      <c r="CD43" s="132">
        <f t="shared" si="89"/>
        <v>0</v>
      </c>
      <c r="CE43" s="302"/>
      <c r="CF43" s="121">
        <f t="shared" si="90"/>
        <v>0</v>
      </c>
      <c r="CG43" s="122">
        <f t="shared" si="91"/>
        <v>0</v>
      </c>
      <c r="CH43" s="304"/>
      <c r="CI43" s="131">
        <f t="shared" si="92"/>
        <v>0</v>
      </c>
      <c r="CJ43" s="132">
        <f t="shared" si="93"/>
        <v>0</v>
      </c>
      <c r="CK43" s="302"/>
      <c r="CL43" s="121">
        <f t="shared" si="94"/>
        <v>0</v>
      </c>
      <c r="CM43" s="122">
        <f t="shared" si="95"/>
        <v>0</v>
      </c>
      <c r="CN43" s="304"/>
      <c r="CO43" s="131">
        <f t="shared" si="96"/>
        <v>0</v>
      </c>
      <c r="CP43" s="132">
        <f t="shared" si="97"/>
        <v>0</v>
      </c>
      <c r="CQ43" s="302"/>
      <c r="CR43" s="266">
        <f t="shared" si="98"/>
        <v>0</v>
      </c>
      <c r="CS43" s="122">
        <f t="shared" si="99"/>
        <v>0</v>
      </c>
      <c r="CT43" s="304"/>
      <c r="CU43" s="131">
        <f t="shared" si="100"/>
        <v>0</v>
      </c>
      <c r="CV43" s="132">
        <f t="shared" si="101"/>
        <v>0</v>
      </c>
      <c r="CW43" s="302"/>
      <c r="CX43" s="121">
        <f t="shared" si="102"/>
        <v>0</v>
      </c>
      <c r="CY43" s="122">
        <f t="shared" si="103"/>
        <v>0</v>
      </c>
      <c r="CZ43" s="304"/>
      <c r="DA43" s="131">
        <f t="shared" si="104"/>
        <v>0</v>
      </c>
      <c r="DB43" s="132">
        <f t="shared" si="105"/>
        <v>0</v>
      </c>
      <c r="DC43" s="302"/>
      <c r="DD43" s="121">
        <f t="shared" si="106"/>
        <v>0</v>
      </c>
      <c r="DE43" s="122">
        <f t="shared" si="107"/>
        <v>0</v>
      </c>
      <c r="DF43" s="304"/>
      <c r="DG43" s="131">
        <f t="shared" si="108"/>
        <v>0</v>
      </c>
      <c r="DH43" s="132">
        <f t="shared" si="109"/>
        <v>0</v>
      </c>
      <c r="DI43" s="302"/>
      <c r="DJ43" s="121">
        <f t="shared" si="110"/>
        <v>0</v>
      </c>
      <c r="DK43" s="122">
        <f t="shared" si="111"/>
        <v>0</v>
      </c>
      <c r="DL43" s="304"/>
      <c r="DM43" s="131">
        <f t="shared" si="112"/>
        <v>0</v>
      </c>
      <c r="DN43" s="132">
        <f t="shared" si="113"/>
        <v>0</v>
      </c>
      <c r="DO43" s="302"/>
      <c r="DP43" s="121">
        <f t="shared" si="114"/>
        <v>0</v>
      </c>
      <c r="DQ43" s="122">
        <f t="shared" si="115"/>
        <v>0</v>
      </c>
      <c r="DR43" s="304"/>
      <c r="DS43" s="131">
        <f t="shared" si="116"/>
        <v>0</v>
      </c>
      <c r="DT43" s="132">
        <f t="shared" si="117"/>
        <v>0</v>
      </c>
    </row>
    <row r="44" spans="1:126">
      <c r="A44" s="67"/>
      <c r="B44" s="66" t="s">
        <v>90</v>
      </c>
      <c r="C44" s="67"/>
      <c r="D44" s="299"/>
      <c r="E44" s="302"/>
      <c r="F44" s="121">
        <f t="shared" si="38"/>
        <v>0</v>
      </c>
      <c r="G44" s="122">
        <f t="shared" si="39"/>
        <v>0</v>
      </c>
      <c r="H44" s="304"/>
      <c r="I44" s="131">
        <f t="shared" si="40"/>
        <v>0</v>
      </c>
      <c r="J44" s="132">
        <f t="shared" si="41"/>
        <v>0</v>
      </c>
      <c r="K44" s="302"/>
      <c r="L44" s="121">
        <f t="shared" si="42"/>
        <v>0</v>
      </c>
      <c r="M44" s="122">
        <f t="shared" si="43"/>
        <v>0</v>
      </c>
      <c r="N44" s="304"/>
      <c r="O44" s="131">
        <f t="shared" si="44"/>
        <v>0</v>
      </c>
      <c r="P44" s="132">
        <f t="shared" si="45"/>
        <v>0</v>
      </c>
      <c r="Q44" s="302"/>
      <c r="R44" s="121">
        <f t="shared" si="46"/>
        <v>0</v>
      </c>
      <c r="S44" s="122">
        <f t="shared" si="47"/>
        <v>0</v>
      </c>
      <c r="T44" s="304"/>
      <c r="U44" s="131">
        <f t="shared" si="48"/>
        <v>0</v>
      </c>
      <c r="V44" s="132">
        <f t="shared" si="49"/>
        <v>0</v>
      </c>
      <c r="W44" s="302"/>
      <c r="X44" s="121">
        <f t="shared" si="50"/>
        <v>0</v>
      </c>
      <c r="Y44" s="122">
        <f t="shared" si="51"/>
        <v>0</v>
      </c>
      <c r="Z44" s="304"/>
      <c r="AA44" s="131">
        <f t="shared" si="52"/>
        <v>0</v>
      </c>
      <c r="AB44" s="132">
        <f t="shared" si="53"/>
        <v>0</v>
      </c>
      <c r="AC44" s="302"/>
      <c r="AD44" s="121">
        <f t="shared" si="54"/>
        <v>0</v>
      </c>
      <c r="AE44" s="122">
        <f t="shared" si="55"/>
        <v>0</v>
      </c>
      <c r="AF44" s="304"/>
      <c r="AG44" s="131">
        <f t="shared" si="56"/>
        <v>0</v>
      </c>
      <c r="AH44" s="132">
        <f t="shared" si="57"/>
        <v>0</v>
      </c>
      <c r="AI44" s="302"/>
      <c r="AJ44" s="121">
        <f t="shared" si="58"/>
        <v>0</v>
      </c>
      <c r="AK44" s="122">
        <f t="shared" si="59"/>
        <v>0</v>
      </c>
      <c r="AL44" s="304"/>
      <c r="AM44" s="131">
        <f t="shared" si="60"/>
        <v>0</v>
      </c>
      <c r="AN44" s="132">
        <f t="shared" si="61"/>
        <v>0</v>
      </c>
      <c r="AO44" s="302"/>
      <c r="AP44" s="121">
        <f t="shared" si="62"/>
        <v>0</v>
      </c>
      <c r="AQ44" s="122">
        <f t="shared" si="63"/>
        <v>0</v>
      </c>
      <c r="AR44" s="304"/>
      <c r="AS44" s="131">
        <f t="shared" si="64"/>
        <v>0</v>
      </c>
      <c r="AT44" s="132">
        <f t="shared" si="65"/>
        <v>0</v>
      </c>
      <c r="AU44" s="302"/>
      <c r="AV44" s="121">
        <f t="shared" si="66"/>
        <v>0</v>
      </c>
      <c r="AW44" s="122">
        <f t="shared" si="67"/>
        <v>0</v>
      </c>
      <c r="AX44" s="304"/>
      <c r="AY44" s="131">
        <f t="shared" si="68"/>
        <v>0</v>
      </c>
      <c r="AZ44" s="132">
        <f t="shared" si="69"/>
        <v>0</v>
      </c>
      <c r="BA44" s="302"/>
      <c r="BB44" s="121">
        <f t="shared" si="70"/>
        <v>0</v>
      </c>
      <c r="BC44" s="122">
        <f t="shared" si="71"/>
        <v>0</v>
      </c>
      <c r="BD44" s="304"/>
      <c r="BE44" s="131">
        <f t="shared" si="72"/>
        <v>0</v>
      </c>
      <c r="BF44" s="132">
        <f t="shared" si="73"/>
        <v>0</v>
      </c>
      <c r="BG44" s="302"/>
      <c r="BH44" s="121">
        <f t="shared" si="74"/>
        <v>0</v>
      </c>
      <c r="BI44" s="122">
        <f t="shared" si="75"/>
        <v>0</v>
      </c>
      <c r="BJ44" s="304"/>
      <c r="BK44" s="131">
        <f t="shared" si="76"/>
        <v>0</v>
      </c>
      <c r="BL44" s="132">
        <f t="shared" si="77"/>
        <v>0</v>
      </c>
      <c r="BM44" s="302"/>
      <c r="BN44" s="121">
        <f t="shared" si="78"/>
        <v>0</v>
      </c>
      <c r="BO44" s="122">
        <f t="shared" si="79"/>
        <v>0</v>
      </c>
      <c r="BP44" s="304"/>
      <c r="BQ44" s="131">
        <f t="shared" si="80"/>
        <v>0</v>
      </c>
      <c r="BR44" s="132">
        <f t="shared" si="81"/>
        <v>0</v>
      </c>
      <c r="BS44" s="302"/>
      <c r="BT44" s="121">
        <f t="shared" si="82"/>
        <v>0</v>
      </c>
      <c r="BU44" s="122">
        <f t="shared" si="83"/>
        <v>0</v>
      </c>
      <c r="BV44" s="304"/>
      <c r="BW44" s="131">
        <f t="shared" si="84"/>
        <v>0</v>
      </c>
      <c r="BX44" s="132">
        <f t="shared" si="85"/>
        <v>0</v>
      </c>
      <c r="BY44" s="302"/>
      <c r="BZ44" s="121">
        <f t="shared" si="86"/>
        <v>0</v>
      </c>
      <c r="CA44" s="122">
        <f t="shared" si="87"/>
        <v>0</v>
      </c>
      <c r="CB44" s="304"/>
      <c r="CC44" s="131">
        <f t="shared" si="88"/>
        <v>0</v>
      </c>
      <c r="CD44" s="132">
        <f t="shared" si="89"/>
        <v>0</v>
      </c>
      <c r="CE44" s="302"/>
      <c r="CF44" s="121">
        <f t="shared" si="90"/>
        <v>0</v>
      </c>
      <c r="CG44" s="122">
        <f t="shared" si="91"/>
        <v>0</v>
      </c>
      <c r="CH44" s="304"/>
      <c r="CI44" s="131">
        <f t="shared" si="92"/>
        <v>0</v>
      </c>
      <c r="CJ44" s="132">
        <f t="shared" si="93"/>
        <v>0</v>
      </c>
      <c r="CK44" s="302"/>
      <c r="CL44" s="121">
        <f t="shared" si="94"/>
        <v>0</v>
      </c>
      <c r="CM44" s="122">
        <f t="shared" si="95"/>
        <v>0</v>
      </c>
      <c r="CN44" s="304"/>
      <c r="CO44" s="131">
        <f t="shared" si="96"/>
        <v>0</v>
      </c>
      <c r="CP44" s="132">
        <f t="shared" si="97"/>
        <v>0</v>
      </c>
      <c r="CQ44" s="302"/>
      <c r="CR44" s="266">
        <f t="shared" si="98"/>
        <v>0</v>
      </c>
      <c r="CS44" s="122">
        <f t="shared" si="99"/>
        <v>0</v>
      </c>
      <c r="CT44" s="304"/>
      <c r="CU44" s="131">
        <f t="shared" si="100"/>
        <v>0</v>
      </c>
      <c r="CV44" s="132">
        <f t="shared" si="101"/>
        <v>0</v>
      </c>
      <c r="CW44" s="302"/>
      <c r="CX44" s="121">
        <f t="shared" si="102"/>
        <v>0</v>
      </c>
      <c r="CY44" s="122">
        <f t="shared" si="103"/>
        <v>0</v>
      </c>
      <c r="CZ44" s="304"/>
      <c r="DA44" s="131">
        <f t="shared" si="104"/>
        <v>0</v>
      </c>
      <c r="DB44" s="132">
        <f t="shared" si="105"/>
        <v>0</v>
      </c>
      <c r="DC44" s="302"/>
      <c r="DD44" s="121">
        <f t="shared" si="106"/>
        <v>0</v>
      </c>
      <c r="DE44" s="122">
        <f t="shared" si="107"/>
        <v>0</v>
      </c>
      <c r="DF44" s="304"/>
      <c r="DG44" s="131">
        <f t="shared" si="108"/>
        <v>0</v>
      </c>
      <c r="DH44" s="132">
        <f t="shared" si="109"/>
        <v>0</v>
      </c>
      <c r="DI44" s="302"/>
      <c r="DJ44" s="121">
        <f t="shared" si="110"/>
        <v>0</v>
      </c>
      <c r="DK44" s="122">
        <f t="shared" si="111"/>
        <v>0</v>
      </c>
      <c r="DL44" s="304"/>
      <c r="DM44" s="131">
        <f t="shared" si="112"/>
        <v>0</v>
      </c>
      <c r="DN44" s="132">
        <f t="shared" si="113"/>
        <v>0</v>
      </c>
      <c r="DO44" s="302"/>
      <c r="DP44" s="121">
        <f t="shared" si="114"/>
        <v>0</v>
      </c>
      <c r="DQ44" s="122">
        <f t="shared" si="115"/>
        <v>0</v>
      </c>
      <c r="DR44" s="304"/>
      <c r="DS44" s="131">
        <f t="shared" si="116"/>
        <v>0</v>
      </c>
      <c r="DT44" s="132">
        <f t="shared" si="117"/>
        <v>0</v>
      </c>
    </row>
    <row r="45" spans="1:126" s="96" customFormat="1" ht="11" thickBot="1">
      <c r="A45" s="93" t="s">
        <v>159</v>
      </c>
      <c r="B45" s="94"/>
      <c r="C45" s="95"/>
      <c r="D45" s="301"/>
      <c r="E45" s="303"/>
      <c r="F45" s="125"/>
      <c r="G45" s="126"/>
      <c r="H45" s="305"/>
      <c r="I45" s="133"/>
      <c r="J45" s="134"/>
      <c r="K45" s="303"/>
      <c r="L45" s="125"/>
      <c r="M45" s="126"/>
      <c r="N45" s="305"/>
      <c r="O45" s="133"/>
      <c r="P45" s="134"/>
      <c r="Q45" s="303"/>
      <c r="R45" s="125"/>
      <c r="S45" s="126"/>
      <c r="T45" s="305"/>
      <c r="U45" s="133"/>
      <c r="V45" s="134"/>
      <c r="W45" s="303"/>
      <c r="X45" s="125"/>
      <c r="Y45" s="126"/>
      <c r="Z45" s="305"/>
      <c r="AA45" s="133"/>
      <c r="AB45" s="134"/>
      <c r="AC45" s="303"/>
      <c r="AD45" s="125"/>
      <c r="AE45" s="126"/>
      <c r="AF45" s="305"/>
      <c r="AG45" s="133"/>
      <c r="AH45" s="134"/>
      <c r="AI45" s="303"/>
      <c r="AJ45" s="125"/>
      <c r="AK45" s="126"/>
      <c r="AL45" s="305"/>
      <c r="AM45" s="133"/>
      <c r="AN45" s="134"/>
      <c r="AO45" s="303"/>
      <c r="AP45" s="125"/>
      <c r="AQ45" s="126"/>
      <c r="AR45" s="305"/>
      <c r="AS45" s="133"/>
      <c r="AT45" s="134"/>
      <c r="AU45" s="303"/>
      <c r="AV45" s="125"/>
      <c r="AW45" s="126"/>
      <c r="AX45" s="305"/>
      <c r="AY45" s="133"/>
      <c r="AZ45" s="134"/>
      <c r="BA45" s="303"/>
      <c r="BB45" s="125"/>
      <c r="BC45" s="126"/>
      <c r="BD45" s="305"/>
      <c r="BE45" s="133"/>
      <c r="BF45" s="134"/>
      <c r="BG45" s="303"/>
      <c r="BH45" s="125"/>
      <c r="BI45" s="126"/>
      <c r="BJ45" s="305"/>
      <c r="BK45" s="133"/>
      <c r="BL45" s="134"/>
      <c r="BM45" s="303"/>
      <c r="BN45" s="125"/>
      <c r="BO45" s="126"/>
      <c r="BP45" s="305"/>
      <c r="BQ45" s="133"/>
      <c r="BR45" s="134"/>
      <c r="BS45" s="303"/>
      <c r="BT45" s="125"/>
      <c r="BU45" s="126"/>
      <c r="BV45" s="305"/>
      <c r="BW45" s="133"/>
      <c r="BX45" s="134"/>
      <c r="BY45" s="303"/>
      <c r="BZ45" s="125"/>
      <c r="CA45" s="126"/>
      <c r="CB45" s="305"/>
      <c r="CC45" s="133"/>
      <c r="CD45" s="134"/>
      <c r="CE45" s="303"/>
      <c r="CF45" s="125"/>
      <c r="CG45" s="126"/>
      <c r="CH45" s="305"/>
      <c r="CI45" s="133"/>
      <c r="CJ45" s="134"/>
      <c r="CK45" s="303"/>
      <c r="CL45" s="125"/>
      <c r="CM45" s="126"/>
      <c r="CN45" s="305"/>
      <c r="CO45" s="133"/>
      <c r="CP45" s="134"/>
      <c r="CQ45" s="303"/>
      <c r="CR45" s="267"/>
      <c r="CS45" s="126"/>
      <c r="CT45" s="305"/>
      <c r="CU45" s="133"/>
      <c r="CV45" s="134"/>
      <c r="CW45" s="303"/>
      <c r="CX45" s="125"/>
      <c r="CY45" s="126"/>
      <c r="CZ45" s="305"/>
      <c r="DA45" s="133"/>
      <c r="DB45" s="134"/>
      <c r="DC45" s="303"/>
      <c r="DD45" s="125"/>
      <c r="DE45" s="126"/>
      <c r="DF45" s="305"/>
      <c r="DG45" s="133"/>
      <c r="DH45" s="134"/>
      <c r="DI45" s="303"/>
      <c r="DJ45" s="125"/>
      <c r="DK45" s="126"/>
      <c r="DL45" s="305"/>
      <c r="DM45" s="133"/>
      <c r="DN45" s="134"/>
      <c r="DO45" s="303"/>
      <c r="DP45" s="125"/>
      <c r="DQ45" s="126"/>
      <c r="DR45" s="305"/>
      <c r="DS45" s="133"/>
      <c r="DT45" s="134"/>
    </row>
    <row r="46" spans="1:126" s="96" customFormat="1" ht="15" thickTop="1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</row>
    <row r="47" spans="1:126" s="96" customFormat="1" ht="14.5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</row>
    <row r="48" spans="1:126">
      <c r="A48" s="97"/>
      <c r="B48" s="97"/>
      <c r="C48" s="97"/>
    </row>
    <row r="49" spans="1:124" ht="15.5">
      <c r="A49" s="50"/>
      <c r="B49" s="51"/>
      <c r="C49" s="51"/>
      <c r="D49" s="284" t="s">
        <v>248</v>
      </c>
    </row>
    <row r="50" spans="1:124" ht="18.5" thickBot="1">
      <c r="A50" s="381" t="s">
        <v>212</v>
      </c>
      <c r="B50" s="381"/>
      <c r="C50" s="381"/>
      <c r="D50" s="286">
        <f>'1. Appendix 4 &amp; 5'!$F$22</f>
        <v>0.05</v>
      </c>
    </row>
    <row r="51" spans="1:124" ht="15" thickTop="1">
      <c r="A51" s="106" t="s">
        <v>213</v>
      </c>
      <c r="B51" s="106"/>
      <c r="C51" s="105"/>
      <c r="D51" s="284" t="s">
        <v>249</v>
      </c>
      <c r="E51" s="108" t="s">
        <v>93</v>
      </c>
      <c r="F51" s="109"/>
      <c r="G51" s="110"/>
      <c r="H51" s="108" t="s">
        <v>94</v>
      </c>
      <c r="I51" s="109"/>
      <c r="J51" s="110"/>
      <c r="K51" s="108" t="s">
        <v>95</v>
      </c>
      <c r="L51" s="109"/>
      <c r="M51" s="110"/>
      <c r="N51" s="108" t="s">
        <v>96</v>
      </c>
      <c r="O51" s="109"/>
      <c r="P51" s="110"/>
      <c r="Q51" s="108" t="s">
        <v>97</v>
      </c>
      <c r="R51" s="109"/>
      <c r="S51" s="110"/>
      <c r="T51" s="108" t="s">
        <v>98</v>
      </c>
      <c r="U51" s="109"/>
      <c r="V51" s="110"/>
      <c r="W51" s="108" t="s">
        <v>99</v>
      </c>
      <c r="X51" s="109"/>
      <c r="Y51" s="110"/>
      <c r="Z51" s="108" t="s">
        <v>100</v>
      </c>
      <c r="AA51" s="109"/>
      <c r="AB51" s="110"/>
      <c r="AC51" s="108" t="s">
        <v>101</v>
      </c>
      <c r="AD51" s="109"/>
      <c r="AE51" s="110"/>
      <c r="AF51" s="108" t="s">
        <v>102</v>
      </c>
      <c r="AG51" s="109"/>
      <c r="AH51" s="110"/>
      <c r="AI51" s="108" t="s">
        <v>103</v>
      </c>
      <c r="AJ51" s="109"/>
      <c r="AK51" s="110"/>
      <c r="AL51" s="108" t="s">
        <v>104</v>
      </c>
      <c r="AM51" s="109"/>
      <c r="AN51" s="110"/>
      <c r="AO51" s="108" t="s">
        <v>105</v>
      </c>
      <c r="AP51" s="109"/>
      <c r="AQ51" s="110"/>
      <c r="AR51" s="108" t="s">
        <v>106</v>
      </c>
      <c r="AS51" s="109"/>
      <c r="AT51" s="110"/>
      <c r="AU51" s="108" t="s">
        <v>107</v>
      </c>
      <c r="AV51" s="109"/>
      <c r="AW51" s="110"/>
      <c r="AX51" s="108" t="s">
        <v>108</v>
      </c>
      <c r="AY51" s="109"/>
      <c r="AZ51" s="110"/>
      <c r="BA51" s="108" t="s">
        <v>109</v>
      </c>
      <c r="BB51" s="109"/>
      <c r="BC51" s="110"/>
      <c r="BD51" s="108" t="s">
        <v>110</v>
      </c>
      <c r="BE51" s="109"/>
      <c r="BF51" s="110"/>
      <c r="BG51" s="108" t="s">
        <v>111</v>
      </c>
      <c r="BH51" s="109"/>
      <c r="BI51" s="110"/>
      <c r="BJ51" s="108" t="s">
        <v>112</v>
      </c>
      <c r="BK51" s="109"/>
      <c r="BL51" s="110"/>
      <c r="BM51" s="108" t="s">
        <v>113</v>
      </c>
      <c r="BN51" s="109"/>
      <c r="BO51" s="110"/>
      <c r="BP51" s="108" t="s">
        <v>114</v>
      </c>
      <c r="BQ51" s="109"/>
      <c r="BR51" s="110"/>
      <c r="BS51" s="108" t="s">
        <v>115</v>
      </c>
      <c r="BT51" s="109"/>
      <c r="BU51" s="110"/>
      <c r="BV51" s="108" t="s">
        <v>116</v>
      </c>
      <c r="BW51" s="109"/>
      <c r="BX51" s="110"/>
      <c r="BY51" s="108" t="s">
        <v>117</v>
      </c>
      <c r="BZ51" s="109"/>
      <c r="CA51" s="110"/>
      <c r="CB51" s="108" t="s">
        <v>118</v>
      </c>
      <c r="CC51" s="109"/>
      <c r="CD51" s="110"/>
      <c r="CE51" s="108" t="s">
        <v>119</v>
      </c>
      <c r="CF51" s="109"/>
      <c r="CG51" s="110"/>
      <c r="CH51" s="108" t="s">
        <v>120</v>
      </c>
      <c r="CI51" s="109"/>
      <c r="CJ51" s="110"/>
      <c r="CK51" s="108" t="s">
        <v>121</v>
      </c>
      <c r="CL51" s="109"/>
      <c r="CM51" s="110"/>
      <c r="CN51" s="108" t="s">
        <v>122</v>
      </c>
      <c r="CO51" s="109"/>
      <c r="CP51" s="110"/>
      <c r="CQ51" s="108" t="s">
        <v>123</v>
      </c>
      <c r="CR51" s="109"/>
      <c r="CS51" s="110"/>
      <c r="CT51" s="108" t="s">
        <v>124</v>
      </c>
      <c r="CU51" s="109"/>
      <c r="CV51" s="110"/>
      <c r="CW51" s="108" t="s">
        <v>125</v>
      </c>
      <c r="CX51" s="109"/>
      <c r="CY51" s="110"/>
      <c r="CZ51" s="108" t="s">
        <v>126</v>
      </c>
      <c r="DA51" s="109"/>
      <c r="DB51" s="110"/>
      <c r="DC51" s="108" t="s">
        <v>127</v>
      </c>
      <c r="DD51" s="109"/>
      <c r="DE51" s="110"/>
      <c r="DF51" s="108" t="s">
        <v>128</v>
      </c>
      <c r="DG51" s="109"/>
      <c r="DH51" s="110"/>
      <c r="DI51" s="108" t="s">
        <v>129</v>
      </c>
      <c r="DJ51" s="109"/>
      <c r="DK51" s="110"/>
      <c r="DL51" s="108" t="s">
        <v>130</v>
      </c>
      <c r="DM51" s="109"/>
      <c r="DN51" s="110"/>
      <c r="DO51" s="108" t="s">
        <v>131</v>
      </c>
      <c r="DP51" s="109"/>
      <c r="DQ51" s="110"/>
      <c r="DR51" s="108" t="s">
        <v>132</v>
      </c>
      <c r="DS51" s="109"/>
      <c r="DT51" s="140"/>
    </row>
    <row r="52" spans="1:124" ht="14.5">
      <c r="A52" s="103" t="s">
        <v>257</v>
      </c>
      <c r="B52" s="104"/>
      <c r="C52" s="104"/>
      <c r="D52" s="285">
        <v>-0.1</v>
      </c>
      <c r="E52" s="111" t="s">
        <v>133</v>
      </c>
      <c r="F52" s="112"/>
      <c r="G52" s="113"/>
      <c r="H52" s="111" t="s">
        <v>133</v>
      </c>
      <c r="I52" s="112"/>
      <c r="J52" s="113"/>
      <c r="K52" s="111" t="s">
        <v>133</v>
      </c>
      <c r="L52" s="112"/>
      <c r="M52" s="113"/>
      <c r="N52" s="111" t="s">
        <v>133</v>
      </c>
      <c r="O52" s="112"/>
      <c r="P52" s="113"/>
      <c r="Q52" s="111" t="s">
        <v>133</v>
      </c>
      <c r="R52" s="112"/>
      <c r="S52" s="113"/>
      <c r="T52" s="111" t="s">
        <v>133</v>
      </c>
      <c r="U52" s="112"/>
      <c r="V52" s="113"/>
      <c r="W52" s="111" t="s">
        <v>133</v>
      </c>
      <c r="X52" s="112"/>
      <c r="Y52" s="113"/>
      <c r="Z52" s="111" t="s">
        <v>133</v>
      </c>
      <c r="AA52" s="112"/>
      <c r="AB52" s="113"/>
      <c r="AC52" s="111" t="s">
        <v>133</v>
      </c>
      <c r="AD52" s="112"/>
      <c r="AE52" s="113"/>
      <c r="AF52" s="111" t="s">
        <v>133</v>
      </c>
      <c r="AG52" s="112"/>
      <c r="AH52" s="113"/>
      <c r="AI52" s="111" t="s">
        <v>133</v>
      </c>
      <c r="AJ52" s="112"/>
      <c r="AK52" s="113"/>
      <c r="AL52" s="111" t="s">
        <v>133</v>
      </c>
      <c r="AM52" s="112"/>
      <c r="AN52" s="113"/>
      <c r="AO52" s="111" t="s">
        <v>133</v>
      </c>
      <c r="AP52" s="112"/>
      <c r="AQ52" s="113"/>
      <c r="AR52" s="111" t="s">
        <v>133</v>
      </c>
      <c r="AS52" s="112"/>
      <c r="AT52" s="113"/>
      <c r="AU52" s="111" t="s">
        <v>133</v>
      </c>
      <c r="AV52" s="112"/>
      <c r="AW52" s="113"/>
      <c r="AX52" s="111" t="s">
        <v>133</v>
      </c>
      <c r="AY52" s="112"/>
      <c r="AZ52" s="113"/>
      <c r="BA52" s="111" t="s">
        <v>133</v>
      </c>
      <c r="BB52" s="112"/>
      <c r="BC52" s="113"/>
      <c r="BD52" s="111" t="s">
        <v>133</v>
      </c>
      <c r="BE52" s="112"/>
      <c r="BF52" s="113"/>
      <c r="BG52" s="111" t="s">
        <v>133</v>
      </c>
      <c r="BH52" s="112"/>
      <c r="BI52" s="113"/>
      <c r="BJ52" s="111" t="s">
        <v>133</v>
      </c>
      <c r="BK52" s="112"/>
      <c r="BL52" s="113"/>
      <c r="BM52" s="111" t="s">
        <v>133</v>
      </c>
      <c r="BN52" s="112"/>
      <c r="BO52" s="113"/>
      <c r="BP52" s="111" t="s">
        <v>133</v>
      </c>
      <c r="BQ52" s="112"/>
      <c r="BR52" s="113"/>
      <c r="BS52" s="111" t="s">
        <v>133</v>
      </c>
      <c r="BT52" s="112"/>
      <c r="BU52" s="113"/>
      <c r="BV52" s="111" t="s">
        <v>133</v>
      </c>
      <c r="BW52" s="112"/>
      <c r="BX52" s="113"/>
      <c r="BY52" s="111" t="s">
        <v>133</v>
      </c>
      <c r="BZ52" s="112"/>
      <c r="CA52" s="113"/>
      <c r="CB52" s="111" t="s">
        <v>133</v>
      </c>
      <c r="CC52" s="112"/>
      <c r="CD52" s="113"/>
      <c r="CE52" s="111" t="s">
        <v>133</v>
      </c>
      <c r="CF52" s="112"/>
      <c r="CG52" s="113"/>
      <c r="CH52" s="111" t="s">
        <v>133</v>
      </c>
      <c r="CI52" s="139"/>
      <c r="CJ52" s="113"/>
      <c r="CK52" s="111" t="s">
        <v>133</v>
      </c>
      <c r="CL52" s="112"/>
      <c r="CM52" s="113"/>
      <c r="CN52" s="111" t="s">
        <v>133</v>
      </c>
      <c r="CO52" s="112"/>
      <c r="CP52" s="113"/>
      <c r="CQ52" s="111" t="s">
        <v>133</v>
      </c>
      <c r="CR52" s="112"/>
      <c r="CS52" s="113"/>
      <c r="CT52" s="111" t="s">
        <v>133</v>
      </c>
      <c r="CU52" s="112"/>
      <c r="CV52" s="113"/>
      <c r="CW52" s="111" t="s">
        <v>133</v>
      </c>
      <c r="CX52" s="112"/>
      <c r="CY52" s="113"/>
      <c r="CZ52" s="111" t="s">
        <v>133</v>
      </c>
      <c r="DA52" s="112"/>
      <c r="DB52" s="113"/>
      <c r="DC52" s="111" t="s">
        <v>133</v>
      </c>
      <c r="DD52" s="112"/>
      <c r="DE52" s="113"/>
      <c r="DF52" s="111" t="s">
        <v>133</v>
      </c>
      <c r="DG52" s="112"/>
      <c r="DH52" s="113"/>
      <c r="DI52" s="111" t="s">
        <v>133</v>
      </c>
      <c r="DJ52" s="112"/>
      <c r="DK52" s="113"/>
      <c r="DL52" s="111" t="s">
        <v>133</v>
      </c>
      <c r="DM52" s="112"/>
      <c r="DN52" s="113"/>
      <c r="DO52" s="111" t="s">
        <v>133</v>
      </c>
      <c r="DP52" s="112"/>
      <c r="DQ52" s="113"/>
      <c r="DR52" s="111" t="s">
        <v>133</v>
      </c>
      <c r="DS52" s="112"/>
      <c r="DT52" s="113"/>
    </row>
    <row r="53" spans="1:124" ht="14.5">
      <c r="A53" s="386" t="s">
        <v>175</v>
      </c>
      <c r="B53" s="386"/>
      <c r="C53" s="386"/>
      <c r="D53" s="58" t="s">
        <v>171</v>
      </c>
      <c r="E53" s="114" t="str">
        <f>E6</f>
        <v>(Adjustment Month)</v>
      </c>
      <c r="F53" s="115" t="s">
        <v>172</v>
      </c>
      <c r="G53" s="116" t="s">
        <v>196</v>
      </c>
      <c r="H53" s="114" t="str">
        <f>H6</f>
        <v>(Adjustment Month)</v>
      </c>
      <c r="I53" s="115" t="s">
        <v>172</v>
      </c>
      <c r="J53" s="116" t="s">
        <v>196</v>
      </c>
      <c r="K53" s="114" t="str">
        <f>K6</f>
        <v>(Adjustment Month)</v>
      </c>
      <c r="L53" s="115" t="s">
        <v>172</v>
      </c>
      <c r="M53" s="116" t="s">
        <v>196</v>
      </c>
      <c r="N53" s="114" t="str">
        <f>N6</f>
        <v>(Adjustment Month)</v>
      </c>
      <c r="O53" s="115" t="s">
        <v>172</v>
      </c>
      <c r="P53" s="116" t="s">
        <v>196</v>
      </c>
      <c r="Q53" s="114" t="str">
        <f>Q6</f>
        <v>(Adjustment Month)</v>
      </c>
      <c r="R53" s="115" t="s">
        <v>172</v>
      </c>
      <c r="S53" s="116" t="s">
        <v>196</v>
      </c>
      <c r="T53" s="114" t="str">
        <f>T6</f>
        <v>(Adjustment month)</v>
      </c>
      <c r="U53" s="115" t="s">
        <v>172</v>
      </c>
      <c r="V53" s="116" t="s">
        <v>196</v>
      </c>
      <c r="W53" s="114" t="str">
        <f>W6</f>
        <v>(Adjustment Month)</v>
      </c>
      <c r="X53" s="115" t="s">
        <v>172</v>
      </c>
      <c r="Y53" s="116" t="s">
        <v>196</v>
      </c>
      <c r="Z53" s="114" t="str">
        <f>Z6</f>
        <v>(Adjustment Month)</v>
      </c>
      <c r="AA53" s="115" t="s">
        <v>172</v>
      </c>
      <c r="AB53" s="116" t="s">
        <v>196</v>
      </c>
      <c r="AC53" s="114" t="str">
        <f>AC6</f>
        <v>(Adjustment Month)</v>
      </c>
      <c r="AD53" s="115" t="s">
        <v>172</v>
      </c>
      <c r="AE53" s="116" t="s">
        <v>196</v>
      </c>
      <c r="AF53" s="114" t="str">
        <f>AF6</f>
        <v>(Adjustment Month)</v>
      </c>
      <c r="AG53" s="115" t="s">
        <v>172</v>
      </c>
      <c r="AH53" s="116" t="s">
        <v>196</v>
      </c>
      <c r="AI53" s="114" t="str">
        <f>AI6</f>
        <v>(Adjustment Month)</v>
      </c>
      <c r="AJ53" s="115" t="s">
        <v>172</v>
      </c>
      <c r="AK53" s="116" t="s">
        <v>196</v>
      </c>
      <c r="AL53" s="114" t="str">
        <f>AL6</f>
        <v>(Adjustment Month)</v>
      </c>
      <c r="AM53" s="115" t="s">
        <v>172</v>
      </c>
      <c r="AN53" s="116" t="s">
        <v>196</v>
      </c>
      <c r="AO53" s="114" t="str">
        <f>AO6</f>
        <v>(Adjustment Month)</v>
      </c>
      <c r="AP53" s="115" t="s">
        <v>172</v>
      </c>
      <c r="AQ53" s="116" t="s">
        <v>196</v>
      </c>
      <c r="AR53" s="114" t="str">
        <f>AR6</f>
        <v>(Adjustment Month)</v>
      </c>
      <c r="AS53" s="115" t="s">
        <v>172</v>
      </c>
      <c r="AT53" s="116" t="s">
        <v>196</v>
      </c>
      <c r="AU53" s="114" t="str">
        <f>AU6</f>
        <v>(Adjustment Month)</v>
      </c>
      <c r="AV53" s="115" t="s">
        <v>172</v>
      </c>
      <c r="AW53" s="116" t="s">
        <v>196</v>
      </c>
      <c r="AX53" s="114" t="str">
        <f>AX6</f>
        <v>(Adjustment Month)</v>
      </c>
      <c r="AY53" s="115" t="s">
        <v>172</v>
      </c>
      <c r="AZ53" s="116" t="s">
        <v>196</v>
      </c>
      <c r="BA53" s="114" t="str">
        <f>BA6</f>
        <v>(Adjustment Month)</v>
      </c>
      <c r="BB53" s="115" t="s">
        <v>172</v>
      </c>
      <c r="BC53" s="116" t="s">
        <v>196</v>
      </c>
      <c r="BD53" s="114" t="str">
        <f>BD6</f>
        <v>(Adjustment Month)</v>
      </c>
      <c r="BE53" s="115" t="s">
        <v>172</v>
      </c>
      <c r="BF53" s="116" t="s">
        <v>196</v>
      </c>
      <c r="BG53" s="114" t="str">
        <f>BG6</f>
        <v>(Adjustment Month)</v>
      </c>
      <c r="BH53" s="115" t="s">
        <v>172</v>
      </c>
      <c r="BI53" s="116" t="s">
        <v>196</v>
      </c>
      <c r="BJ53" s="114" t="str">
        <f>BJ6</f>
        <v>(Adjustment Month)</v>
      </c>
      <c r="BK53" s="115" t="s">
        <v>172</v>
      </c>
      <c r="BL53" s="116" t="s">
        <v>196</v>
      </c>
      <c r="BM53" s="114" t="str">
        <f>BM6</f>
        <v>(Adjustment Month)</v>
      </c>
      <c r="BN53" s="115" t="s">
        <v>172</v>
      </c>
      <c r="BO53" s="116" t="s">
        <v>196</v>
      </c>
      <c r="BP53" s="114" t="str">
        <f>BP6</f>
        <v>(Adjustment Month)</v>
      </c>
      <c r="BQ53" s="115" t="s">
        <v>172</v>
      </c>
      <c r="BR53" s="116" t="s">
        <v>196</v>
      </c>
      <c r="BS53" s="114" t="str">
        <f>BS6</f>
        <v>(Adjustment Month)</v>
      </c>
      <c r="BT53" s="115" t="s">
        <v>172</v>
      </c>
      <c r="BU53" s="116" t="s">
        <v>196</v>
      </c>
      <c r="BV53" s="114" t="str">
        <f>BV6</f>
        <v>(Adjustment Month)</v>
      </c>
      <c r="BW53" s="115" t="s">
        <v>172</v>
      </c>
      <c r="BX53" s="116" t="s">
        <v>196</v>
      </c>
      <c r="BY53" s="114" t="str">
        <f>BY6</f>
        <v>(Adjustment Month)</v>
      </c>
      <c r="BZ53" s="115" t="s">
        <v>172</v>
      </c>
      <c r="CA53" s="116" t="s">
        <v>196</v>
      </c>
      <c r="CB53" s="114" t="str">
        <f>CB6</f>
        <v>(Adjustment Month)</v>
      </c>
      <c r="CC53" s="115" t="s">
        <v>172</v>
      </c>
      <c r="CD53" s="116" t="s">
        <v>196</v>
      </c>
      <c r="CE53" s="114" t="str">
        <f>CE6</f>
        <v>(Adjustment Month)</v>
      </c>
      <c r="CF53" s="115" t="s">
        <v>172</v>
      </c>
      <c r="CG53" s="116" t="s">
        <v>196</v>
      </c>
      <c r="CH53" s="114" t="str">
        <f>CH6</f>
        <v>(Adjustment Month)</v>
      </c>
      <c r="CI53" s="115" t="s">
        <v>172</v>
      </c>
      <c r="CJ53" s="116" t="s">
        <v>196</v>
      </c>
      <c r="CK53" s="114" t="str">
        <f>CK6</f>
        <v>(Adjustment Month)</v>
      </c>
      <c r="CL53" s="115" t="s">
        <v>172</v>
      </c>
      <c r="CM53" s="116" t="s">
        <v>196</v>
      </c>
      <c r="CN53" s="114" t="str">
        <f>CN6</f>
        <v>(Adjustment Month)</v>
      </c>
      <c r="CO53" s="115" t="s">
        <v>172</v>
      </c>
      <c r="CP53" s="116" t="s">
        <v>196</v>
      </c>
      <c r="CQ53" s="114" t="str">
        <f>CQ6</f>
        <v>(Adjustment Month)</v>
      </c>
      <c r="CR53" s="115" t="s">
        <v>172</v>
      </c>
      <c r="CS53" s="116" t="s">
        <v>196</v>
      </c>
      <c r="CT53" s="114" t="str">
        <f>CT6</f>
        <v>(Adjustment Month)</v>
      </c>
      <c r="CU53" s="115" t="s">
        <v>172</v>
      </c>
      <c r="CV53" s="116" t="s">
        <v>196</v>
      </c>
      <c r="CW53" s="114" t="str">
        <f>CW6</f>
        <v>(Adjustment Month)</v>
      </c>
      <c r="CX53" s="115" t="s">
        <v>172</v>
      </c>
      <c r="CY53" s="116" t="s">
        <v>196</v>
      </c>
      <c r="CZ53" s="114" t="str">
        <f>CZ6</f>
        <v>(Adjustment Month)</v>
      </c>
      <c r="DA53" s="115" t="s">
        <v>172</v>
      </c>
      <c r="DB53" s="116" t="s">
        <v>196</v>
      </c>
      <c r="DC53" s="114" t="str">
        <f>DC6</f>
        <v>(Adjustment Month)</v>
      </c>
      <c r="DD53" s="115" t="s">
        <v>172</v>
      </c>
      <c r="DE53" s="116" t="s">
        <v>196</v>
      </c>
      <c r="DF53" s="114" t="str">
        <f>DF6</f>
        <v>(Adjustment Month)</v>
      </c>
      <c r="DG53" s="115" t="s">
        <v>172</v>
      </c>
      <c r="DH53" s="116" t="s">
        <v>196</v>
      </c>
      <c r="DI53" s="114" t="str">
        <f>DI6</f>
        <v>(Adjustment Month)</v>
      </c>
      <c r="DJ53" s="115" t="s">
        <v>172</v>
      </c>
      <c r="DK53" s="116" t="s">
        <v>196</v>
      </c>
      <c r="DL53" s="114" t="str">
        <f>DL6</f>
        <v>(Adjustment Month)</v>
      </c>
      <c r="DM53" s="115" t="s">
        <v>172</v>
      </c>
      <c r="DN53" s="116" t="s">
        <v>196</v>
      </c>
      <c r="DO53" s="114" t="str">
        <f>DO6</f>
        <v>(Adjustment Month)</v>
      </c>
      <c r="DP53" s="115" t="s">
        <v>172</v>
      </c>
      <c r="DQ53" s="116" t="s">
        <v>196</v>
      </c>
      <c r="DR53" s="114" t="str">
        <f>DR6</f>
        <v>(Adjustment Month)</v>
      </c>
      <c r="DS53" s="115" t="s">
        <v>172</v>
      </c>
      <c r="DT53" s="116" t="s">
        <v>196</v>
      </c>
    </row>
    <row r="54" spans="1:124">
      <c r="A54" s="377" t="s">
        <v>207</v>
      </c>
      <c r="B54" s="378"/>
      <c r="C54" s="379"/>
      <c r="D54" s="306"/>
      <c r="E54" s="302"/>
      <c r="F54" s="121">
        <f>IF(E54&lt;&gt;"", IFERROR(((E54-$D54)/$D54), 0), 0)</f>
        <v>0</v>
      </c>
      <c r="G54" s="122">
        <f t="shared" ref="G54" si="118">IF(F54&gt;=$D$2, (F54-$D$2), IF(F54&lt;$D$4, -(ABS(F54)-ABS($D$4)), 0 ))</f>
        <v>0</v>
      </c>
      <c r="H54" s="304"/>
      <c r="I54" s="131">
        <f>IF(H54&lt;&gt;"", IFERROR(((H54-$D54)/$D54), 0), 0)</f>
        <v>0</v>
      </c>
      <c r="J54" s="132">
        <f t="shared" ref="J54" si="119">IF(I54&gt;=$D$2, (I54-$D$2), IF(I54&lt;$D$4, -(ABS(I54)-ABS($D$4)), 0 ))</f>
        <v>0</v>
      </c>
      <c r="K54" s="302"/>
      <c r="L54" s="121">
        <f>IF(K54&lt;&gt;"", IFERROR(((K54-$D54)/$D54), 0), 0)</f>
        <v>0</v>
      </c>
      <c r="M54" s="122">
        <f t="shared" ref="M54" si="120">IF(L54&gt;=$D$2, (L54-$D$2), IF(L54&lt;$D$4, -(ABS(L54)-ABS($D$4)), 0 ))</f>
        <v>0</v>
      </c>
      <c r="N54" s="304"/>
      <c r="O54" s="131">
        <f>IF(N54&lt;&gt;"", IFERROR(((N54-$D54)/$D54), 0), 0)</f>
        <v>0</v>
      </c>
      <c r="P54" s="132">
        <f t="shared" ref="P54" si="121">IF(O54&gt;=$D$2, (O54-$D$2), IF(O54&lt;$D$4, -(ABS(O54)-ABS($D$4)), 0 ))</f>
        <v>0</v>
      </c>
      <c r="Q54" s="302"/>
      <c r="R54" s="121">
        <f>IF(Q54&lt;&gt;"", IFERROR(((Q54-$D54)/$D54), 0), 0)</f>
        <v>0</v>
      </c>
      <c r="S54" s="122">
        <f t="shared" ref="S54" si="122">IF(R54&gt;=$D$2, (R54-$D$2), IF(R54&lt;$D$4, -(ABS(R54)-ABS($D$4)), 0 ))</f>
        <v>0</v>
      </c>
      <c r="T54" s="304"/>
      <c r="U54" s="131">
        <f>IF(T54&lt;&gt;"", IFERROR(((T54-$D54)/$D54), 0), 0)</f>
        <v>0</v>
      </c>
      <c r="V54" s="132">
        <f t="shared" ref="V54" si="123">IF(U54&gt;=$D$2, (U54-$D$2), IF(U54&lt;$D$4, -(ABS(U54)-ABS($D$4)), 0 ))</f>
        <v>0</v>
      </c>
      <c r="W54" s="302"/>
      <c r="X54" s="121">
        <f>IF(W54&lt;&gt;"", IFERROR(((W54-$D54)/$D54), 0), 0)</f>
        <v>0</v>
      </c>
      <c r="Y54" s="122">
        <f t="shared" ref="Y54" si="124">IF(X54&gt;=$D$2, (X54-$D$2), IF(X54&lt;$D$4, -(ABS(X54)-ABS($D$4)), 0 ))</f>
        <v>0</v>
      </c>
      <c r="Z54" s="304"/>
      <c r="AA54" s="131">
        <f>IF(Z54&lt;&gt;"", IFERROR(((Z54-$D54)/$D54), 0), 0)</f>
        <v>0</v>
      </c>
      <c r="AB54" s="132">
        <f t="shared" ref="AB54" si="125">IF(AA54&gt;=$D$2, (AA54-$D$2), IF(AA54&lt;$D$4, -(ABS(AA54)-ABS($D$4)), 0 ))</f>
        <v>0</v>
      </c>
      <c r="AC54" s="302"/>
      <c r="AD54" s="121">
        <f>IF(AC54&lt;&gt;"", IFERROR(((AC54-$D54)/$D54), 0), 0)</f>
        <v>0</v>
      </c>
      <c r="AE54" s="122">
        <f t="shared" ref="AE54" si="126">IF(AD54&gt;=$D$2, (AD54-$D$2), IF(AD54&lt;$D$4, -(ABS(AD54)-ABS($D$4)), 0 ))</f>
        <v>0</v>
      </c>
      <c r="AF54" s="304"/>
      <c r="AG54" s="131">
        <f>IF(AF54&lt;&gt;"", IFERROR(((AF54-$D54)/$D54), 0), 0)</f>
        <v>0</v>
      </c>
      <c r="AH54" s="132">
        <f t="shared" ref="AH54" si="127">IF(AG54&gt;=$D$2, (AG54-$D$2), IF(AG54&lt;$D$4, -(ABS(AG54)-ABS($D$4)), 0 ))</f>
        <v>0</v>
      </c>
      <c r="AI54" s="302"/>
      <c r="AJ54" s="121">
        <f>IF(AI54&lt;&gt;"", IFERROR(((AI54-$D54)/$D54), 0), 0)</f>
        <v>0</v>
      </c>
      <c r="AK54" s="122">
        <f t="shared" ref="AK54" si="128">IF(AJ54&gt;=$D$2, (AJ54-$D$2), IF(AJ54&lt;$D$4, -(ABS(AJ54)-ABS($D$4)), 0 ))</f>
        <v>0</v>
      </c>
      <c r="AL54" s="304"/>
      <c r="AM54" s="131">
        <f>IF(AL54&lt;&gt;"", IFERROR(((AL54-$D54)/$D54), 0), 0)</f>
        <v>0</v>
      </c>
      <c r="AN54" s="132">
        <f t="shared" ref="AN54" si="129">IF(AM54&gt;=$D$2, (AM54-$D$2), IF(AM54&lt;$D$4, -(ABS(AM54)-ABS($D$4)), 0 ))</f>
        <v>0</v>
      </c>
      <c r="AO54" s="302"/>
      <c r="AP54" s="121">
        <f>IF(AO54&lt;&gt;"", IFERROR(((AO54-$D54)/$D54), 0), 0)</f>
        <v>0</v>
      </c>
      <c r="AQ54" s="122">
        <f t="shared" ref="AQ54" si="130">IF(AP54&gt;=$D$2, (AP54-$D$2), IF(AP54&lt;$D$4, -(ABS(AP54)-ABS($D$4)), 0 ))</f>
        <v>0</v>
      </c>
      <c r="AR54" s="304"/>
      <c r="AS54" s="131">
        <f>IF(AR54&lt;&gt;"", IFERROR(((AR54-$D54)/$D54), 0), 0)</f>
        <v>0</v>
      </c>
      <c r="AT54" s="132">
        <f t="shared" ref="AT54" si="131">IF(AS54&gt;=$D$2, (AS54-$D$2), IF(AS54&lt;$D$4, -(ABS(AS54)-ABS($D$4)), 0 ))</f>
        <v>0</v>
      </c>
      <c r="AU54" s="302"/>
      <c r="AV54" s="121">
        <f>IF(AU54&lt;&gt;"", IFERROR(((AU54-$D54)/$D54), 0), 0)</f>
        <v>0</v>
      </c>
      <c r="AW54" s="122">
        <f t="shared" ref="AW54" si="132">IF(AV54&gt;=$D$2, (AV54-$D$2), IF(AV54&lt;$D$4, -(ABS(AV54)-ABS($D$4)), 0 ))</f>
        <v>0</v>
      </c>
      <c r="AX54" s="304"/>
      <c r="AY54" s="131">
        <f>IF(AX54&lt;&gt;"", IFERROR(((AX54-$D54)/$D54), 0), 0)</f>
        <v>0</v>
      </c>
      <c r="AZ54" s="132">
        <f t="shared" ref="AZ54" si="133">IF(AY54&gt;=$D$2, (AY54-$D$2), IF(AY54&lt;$D$4, -(ABS(AY54)-ABS($D$4)), 0 ))</f>
        <v>0</v>
      </c>
      <c r="BA54" s="302"/>
      <c r="BB54" s="121">
        <f>IF(BA54&lt;&gt;"", IFERROR(((BA54-$D54)/$D54), 0), 0)</f>
        <v>0</v>
      </c>
      <c r="BC54" s="122">
        <f t="shared" ref="BC54" si="134">IF(BB54&gt;=$D$2, (BB54-$D$2), IF(BB54&lt;$D$4, -(ABS(BB54)-ABS($D$4)), 0 ))</f>
        <v>0</v>
      </c>
      <c r="BD54" s="304"/>
      <c r="BE54" s="131">
        <f>IF(BD54&lt;&gt;"", IFERROR(((BD54-$D54)/$D54), 0), 0)</f>
        <v>0</v>
      </c>
      <c r="BF54" s="132">
        <f t="shared" ref="BF54" si="135">IF(BE54&gt;=$D$2, (BE54-$D$2), IF(BE54&lt;$D$4, -(ABS(BE54)-ABS($D$4)), 0 ))</f>
        <v>0</v>
      </c>
      <c r="BG54" s="302"/>
      <c r="BH54" s="121">
        <f>IF(BG54&lt;&gt;"", IFERROR(((BG54-$D54)/$D54), 0), 0)</f>
        <v>0</v>
      </c>
      <c r="BI54" s="122">
        <f t="shared" ref="BI54" si="136">IF(BH54&gt;=$D$2, (BH54-$D$2), IF(BH54&lt;$D$4, -(ABS(BH54)-ABS($D$4)), 0 ))</f>
        <v>0</v>
      </c>
      <c r="BJ54" s="304"/>
      <c r="BK54" s="131">
        <f>IF(BJ54&lt;&gt;"", IFERROR(((BJ54-$D54)/$D54), 0), 0)</f>
        <v>0</v>
      </c>
      <c r="BL54" s="132">
        <f t="shared" ref="BL54" si="137">IF(BK54&gt;=$D$2, (BK54-$D$2), IF(BK54&lt;$D$4, -(ABS(BK54)-ABS($D$4)), 0 ))</f>
        <v>0</v>
      </c>
      <c r="BM54" s="302"/>
      <c r="BN54" s="121">
        <f>IF(BM54&lt;&gt;"", IFERROR(((BM54-$D54)/$D54), 0), 0)</f>
        <v>0</v>
      </c>
      <c r="BO54" s="122">
        <f t="shared" ref="BO54" si="138">IF(BN54&gt;=$D$2, (BN54-$D$2), IF(BN54&lt;$D$4, -(ABS(BN54)-ABS($D$4)), 0 ))</f>
        <v>0</v>
      </c>
      <c r="BP54" s="304"/>
      <c r="BQ54" s="131">
        <f>IF(BP54&lt;&gt;"", IFERROR(((BP54-$D54)/$D54), 0), 0)</f>
        <v>0</v>
      </c>
      <c r="BR54" s="132">
        <f t="shared" ref="BR54" si="139">IF(BQ54&gt;=$D$2, (BQ54-$D$2), IF(BQ54&lt;$D$4, -(ABS(BQ54)-ABS($D$4)), 0 ))</f>
        <v>0</v>
      </c>
      <c r="BS54" s="302"/>
      <c r="BT54" s="121">
        <f>IF(BS54&lt;&gt;"", IFERROR(((BS54-$D54)/$D54), 0), 0)</f>
        <v>0</v>
      </c>
      <c r="BU54" s="122">
        <f t="shared" ref="BU54" si="140">IF(BT54&gt;=$D$2, (BT54-$D$2), IF(BT54&lt;$D$4, -(ABS(BT54)-ABS($D$4)), 0 ))</f>
        <v>0</v>
      </c>
      <c r="BV54" s="304"/>
      <c r="BW54" s="131">
        <f>IF(BV54&lt;&gt;"", IFERROR(((BV54-$D54)/$D54), 0), 0)</f>
        <v>0</v>
      </c>
      <c r="BX54" s="132">
        <f t="shared" ref="BX54" si="141">IF(BW54&gt;=$D$2, (BW54-$D$2), IF(BW54&lt;$D$4, -(ABS(BW54)-ABS($D$4)), 0 ))</f>
        <v>0</v>
      </c>
      <c r="BY54" s="302"/>
      <c r="BZ54" s="121">
        <f>IF(BY54&lt;&gt;"", IFERROR(((BY54-$D54)/$D54), 0), 0)</f>
        <v>0</v>
      </c>
      <c r="CA54" s="122">
        <f t="shared" ref="CA54" si="142">IF(BZ54&gt;=$D$2, (BZ54-$D$2), IF(BZ54&lt;$D$4, -(ABS(BZ54)-ABS($D$4)), 0 ))</f>
        <v>0</v>
      </c>
      <c r="CB54" s="304"/>
      <c r="CC54" s="131">
        <f>IF(CB54&lt;&gt;"", IFERROR(((CB54-$D54)/$D54), 0), 0)</f>
        <v>0</v>
      </c>
      <c r="CD54" s="132">
        <f t="shared" ref="CD54" si="143">IF(CC54&gt;=$D$2, (CC54-$D$2), IF(CC54&lt;$D$4, -(ABS(CC54)-ABS($D$4)), 0 ))</f>
        <v>0</v>
      </c>
      <c r="CE54" s="302"/>
      <c r="CF54" s="121">
        <f>IF(CE54&lt;&gt;"", IFERROR(((CE54-$D54)/$D54), 0), 0)</f>
        <v>0</v>
      </c>
      <c r="CG54" s="122">
        <f t="shared" ref="CG54" si="144">IF(CF54&gt;=$D$2, (CF54-$D$2), IF(CF54&lt;$D$4, -(ABS(CF54)-ABS($D$4)), 0 ))</f>
        <v>0</v>
      </c>
      <c r="CH54" s="304"/>
      <c r="CI54" s="131">
        <f>IF(CH54&lt;&gt;"", IFERROR(((CH54-$D54)/$D54), 0), 0)</f>
        <v>0</v>
      </c>
      <c r="CJ54" s="132">
        <f t="shared" ref="CJ54" si="145">IF(CI54&gt;=$D$2, (CI54-$D$2), IF(CI54&lt;$D$4, -(ABS(CI54)-ABS($D$4)), 0 ))</f>
        <v>0</v>
      </c>
      <c r="CK54" s="302"/>
      <c r="CL54" s="121">
        <f>IF(CK54&lt;&gt;"", IFERROR(((CK54-$D54)/$D54), 0), 0)</f>
        <v>0</v>
      </c>
      <c r="CM54" s="122">
        <f t="shared" ref="CM54" si="146">IF(CL54&gt;=$D$2, (CL54-$D$2), IF(CL54&lt;$D$4, -(ABS(CL54)-ABS($D$4)), 0 ))</f>
        <v>0</v>
      </c>
      <c r="CN54" s="304"/>
      <c r="CO54" s="131">
        <f>IF(CN54&lt;&gt;"", IFERROR(((CN54-$D54)/$D54), 0), 0)</f>
        <v>0</v>
      </c>
      <c r="CP54" s="132">
        <f t="shared" ref="CP54" si="147">IF(CO54&gt;=$D$2, (CO54-$D$2), IF(CO54&lt;$D$4, -(ABS(CO54)-ABS($D$4)), 0 ))</f>
        <v>0</v>
      </c>
      <c r="CQ54" s="302"/>
      <c r="CR54" s="266">
        <f>IF(CQ54&lt;&gt;"", IFERROR(((CQ54-$D54)/$D54), 0), 0)</f>
        <v>0</v>
      </c>
      <c r="CS54" s="122">
        <f t="shared" ref="CS54" si="148">IF(CR54&gt;=$D$2, (CR54-$D$2), IF(CR54&lt;$D$4, -(ABS(CR54)-ABS($D$4)), 0 ))</f>
        <v>0</v>
      </c>
      <c r="CT54" s="304"/>
      <c r="CU54" s="131">
        <f>IF(CT54&lt;&gt;"", IFERROR(((CT54-$D54)/$D54), 0), 0)</f>
        <v>0</v>
      </c>
      <c r="CV54" s="132">
        <f t="shared" ref="CV54" si="149">IF(CU54&gt;=$D$2, (CU54-$D$2), IF(CU54&lt;$D$4, -(ABS(CU54)-ABS($D$4)), 0 ))</f>
        <v>0</v>
      </c>
      <c r="CW54" s="302"/>
      <c r="CX54" s="121">
        <f>IF(CW54&lt;&gt;"", IFERROR(((CW54-$D54)/$D54), 0), 0)</f>
        <v>0</v>
      </c>
      <c r="CY54" s="122">
        <f t="shared" ref="CY54" si="150">IF(CX54&gt;=$D$2, (CX54-$D$2), IF(CX54&lt;$D$4, -(ABS(CX54)-ABS($D$4)), 0 ))</f>
        <v>0</v>
      </c>
      <c r="CZ54" s="304"/>
      <c r="DA54" s="131">
        <f>IF(CZ54&lt;&gt;"", IFERROR(((CZ54-$D54)/$D54), 0), 0)</f>
        <v>0</v>
      </c>
      <c r="DB54" s="132">
        <f t="shared" ref="DB54" si="151">IF(DA54&gt;=$D$2, (DA54-$D$2), IF(DA54&lt;$D$4, -(ABS(DA54)-ABS($D$4)), 0 ))</f>
        <v>0</v>
      </c>
      <c r="DC54" s="302"/>
      <c r="DD54" s="121">
        <f>IF(DC54&lt;&gt;"", IFERROR(((DC54-$D54)/$D54), 0), 0)</f>
        <v>0</v>
      </c>
      <c r="DE54" s="122">
        <f t="shared" ref="DE54" si="152">IF(DD54&gt;=$D$2, (DD54-$D$2), IF(DD54&lt;$D$4, -(ABS(DD54)-ABS($D$4)), 0 ))</f>
        <v>0</v>
      </c>
      <c r="DF54" s="304"/>
      <c r="DG54" s="131">
        <f>IF(DF54&lt;&gt;"", IFERROR(((DF54-$D54)/$D54), 0), 0)</f>
        <v>0</v>
      </c>
      <c r="DH54" s="132">
        <f t="shared" ref="DH54" si="153">IF(DG54&gt;=$D$2, (DG54-$D$2), IF(DG54&lt;$D$4, -(ABS(DG54)-ABS($D$4)), 0 ))</f>
        <v>0</v>
      </c>
      <c r="DI54" s="302"/>
      <c r="DJ54" s="121">
        <f>IF(DI54&lt;&gt;"", IFERROR(((DI54-$D54)/$D54), 0), 0)</f>
        <v>0</v>
      </c>
      <c r="DK54" s="122">
        <f t="shared" ref="DK54" si="154">IF(DJ54&gt;=$D$2, (DJ54-$D$2), IF(DJ54&lt;$D$4, -(ABS(DJ54)-ABS($D$4)), 0 ))</f>
        <v>0</v>
      </c>
      <c r="DL54" s="304"/>
      <c r="DM54" s="131">
        <f>IF(DL54&lt;&gt;"", IFERROR(((DL54-$D54)/$D54), 0), 0)</f>
        <v>0</v>
      </c>
      <c r="DN54" s="132">
        <f t="shared" ref="DN54" si="155">IF(DM54&gt;=$D$2, (DM54-$D$2), IF(DM54&lt;$D$4, -(ABS(DM54)-ABS($D$4)), 0 ))</f>
        <v>0</v>
      </c>
      <c r="DO54" s="302"/>
      <c r="DP54" s="121">
        <f>IF(DO54&lt;&gt;"", IFERROR(((DO54-$D54)/$D54), 0), 0)</f>
        <v>0</v>
      </c>
      <c r="DQ54" s="122">
        <f>IF(DP54&gt;=$D$2, (DP54-$D$2), IF(DP54&lt;$D$4, -(ABS(DP54)-ABS($D$4)), 0 ))</f>
        <v>0</v>
      </c>
      <c r="DR54" s="304"/>
      <c r="DS54" s="131">
        <f>IF(DR54&lt;&gt;"", IFERROR(((DR54-$D54)/$D54), 0), 0)</f>
        <v>0</v>
      </c>
      <c r="DT54" s="132">
        <f>IF(DS54&gt;=$D$2, (DS54-$D$2), IF(DS54&lt;$D$4, -(ABS(DS54)-ABS($D$4)), 0 ))</f>
        <v>0</v>
      </c>
    </row>
    <row r="55" spans="1:124">
      <c r="A55" s="377" t="s">
        <v>208</v>
      </c>
      <c r="B55" s="378"/>
      <c r="C55" s="379"/>
      <c r="D55" s="306"/>
      <c r="E55" s="302"/>
      <c r="F55" s="121">
        <f t="shared" ref="F55:F60" si="156">IF(E55&lt;&gt;"", IFERROR(((E55-$D55)/$D55), 0), 0)</f>
        <v>0</v>
      </c>
      <c r="G55" s="122">
        <f t="shared" ref="G55:G60" si="157">IF(F55&gt;=$D$2, (F55-$D$2), IF(F55&lt;$D$4, -(ABS(F55)-ABS($D$4)), 0 ))</f>
        <v>0</v>
      </c>
      <c r="H55" s="304"/>
      <c r="I55" s="131">
        <f t="shared" ref="I55:I60" si="158">IF(H55&lt;&gt;"", IFERROR(((H55-$D55)/$D55), 0), 0)</f>
        <v>0</v>
      </c>
      <c r="J55" s="132">
        <f t="shared" ref="J55:J60" si="159">IF(I55&gt;=$D$2, (I55-$D$2), IF(I55&lt;$D$4, -(ABS(I55)-ABS($D$4)), 0 ))</f>
        <v>0</v>
      </c>
      <c r="K55" s="302"/>
      <c r="L55" s="121">
        <f t="shared" ref="L55:L60" si="160">IF(K55&lt;&gt;"", IFERROR(((K55-$D55)/$D55), 0), 0)</f>
        <v>0</v>
      </c>
      <c r="M55" s="122">
        <f t="shared" ref="M55:M60" si="161">IF(L55&gt;=$D$2, (L55-$D$2), IF(L55&lt;$D$4, -(ABS(L55)-ABS($D$4)), 0 ))</f>
        <v>0</v>
      </c>
      <c r="N55" s="304"/>
      <c r="O55" s="131">
        <f t="shared" ref="O55:O60" si="162">IF(N55&lt;&gt;"", IFERROR(((N55-$D55)/$D55), 0), 0)</f>
        <v>0</v>
      </c>
      <c r="P55" s="132">
        <f t="shared" ref="P55:P60" si="163">IF(O55&gt;=$D$2, (O55-$D$2), IF(O55&lt;$D$4, -(ABS(O55)-ABS($D$4)), 0 ))</f>
        <v>0</v>
      </c>
      <c r="Q55" s="302"/>
      <c r="R55" s="121">
        <f t="shared" ref="R55:R60" si="164">IF(Q55&lt;&gt;"", IFERROR(((Q55-$D55)/$D55), 0), 0)</f>
        <v>0</v>
      </c>
      <c r="S55" s="122">
        <f t="shared" ref="S55:S60" si="165">IF(R55&gt;=$D$2, (R55-$D$2), IF(R55&lt;$D$4, -(ABS(R55)-ABS($D$4)), 0 ))</f>
        <v>0</v>
      </c>
      <c r="T55" s="304"/>
      <c r="U55" s="131">
        <f t="shared" ref="U55:U60" si="166">IF(T55&lt;&gt;"", IFERROR(((T55-$D55)/$D55), 0), 0)</f>
        <v>0</v>
      </c>
      <c r="V55" s="132">
        <f t="shared" ref="V55:V60" si="167">IF(U55&gt;=$D$2, (U55-$D$2), IF(U55&lt;$D$4, -(ABS(U55)-ABS($D$4)), 0 ))</f>
        <v>0</v>
      </c>
      <c r="W55" s="302"/>
      <c r="X55" s="121">
        <f t="shared" ref="X55:X60" si="168">IF(W55&lt;&gt;"", IFERROR(((W55-$D55)/$D55), 0), 0)</f>
        <v>0</v>
      </c>
      <c r="Y55" s="122">
        <f t="shared" ref="Y55:Y60" si="169">IF(X55&gt;=$D$2, (X55-$D$2), IF(X55&lt;$D$4, -(ABS(X55)-ABS($D$4)), 0 ))</f>
        <v>0</v>
      </c>
      <c r="Z55" s="304"/>
      <c r="AA55" s="131">
        <f t="shared" ref="AA55:AA60" si="170">IF(Z55&lt;&gt;"", IFERROR(((Z55-$D55)/$D55), 0), 0)</f>
        <v>0</v>
      </c>
      <c r="AB55" s="132">
        <f t="shared" ref="AB55:AB60" si="171">IF(AA55&gt;=$D$2, (AA55-$D$2), IF(AA55&lt;$D$4, -(ABS(AA55)-ABS($D$4)), 0 ))</f>
        <v>0</v>
      </c>
      <c r="AC55" s="302"/>
      <c r="AD55" s="121">
        <f t="shared" ref="AD55:AD60" si="172">IF(AC55&lt;&gt;"", IFERROR(((AC55-$D55)/$D55), 0), 0)</f>
        <v>0</v>
      </c>
      <c r="AE55" s="122">
        <f t="shared" ref="AE55:AE60" si="173">IF(AD55&gt;=$D$2, (AD55-$D$2), IF(AD55&lt;$D$4, -(ABS(AD55)-ABS($D$4)), 0 ))</f>
        <v>0</v>
      </c>
      <c r="AF55" s="304"/>
      <c r="AG55" s="131">
        <f t="shared" ref="AG55:AG60" si="174">IF(AF55&lt;&gt;"", IFERROR(((AF55-$D55)/$D55), 0), 0)</f>
        <v>0</v>
      </c>
      <c r="AH55" s="132">
        <f t="shared" ref="AH55:AH60" si="175">IF(AG55&gt;=$D$2, (AG55-$D$2), IF(AG55&lt;$D$4, -(ABS(AG55)-ABS($D$4)), 0 ))</f>
        <v>0</v>
      </c>
      <c r="AI55" s="302"/>
      <c r="AJ55" s="121">
        <f t="shared" ref="AJ55:AJ60" si="176">IF(AI55&lt;&gt;"", IFERROR(((AI55-$D55)/$D55), 0), 0)</f>
        <v>0</v>
      </c>
      <c r="AK55" s="122">
        <f t="shared" ref="AK55:AK60" si="177">IF(AJ55&gt;=$D$2, (AJ55-$D$2), IF(AJ55&lt;$D$4, -(ABS(AJ55)-ABS($D$4)), 0 ))</f>
        <v>0</v>
      </c>
      <c r="AL55" s="304"/>
      <c r="AM55" s="131">
        <f t="shared" ref="AM55:AM60" si="178">IF(AL55&lt;&gt;"", IFERROR(((AL55-$D55)/$D55), 0), 0)</f>
        <v>0</v>
      </c>
      <c r="AN55" s="132">
        <f t="shared" ref="AN55:AN60" si="179">IF(AM55&gt;=$D$2, (AM55-$D$2), IF(AM55&lt;$D$4, -(ABS(AM55)-ABS($D$4)), 0 ))</f>
        <v>0</v>
      </c>
      <c r="AO55" s="302"/>
      <c r="AP55" s="121">
        <f t="shared" ref="AP55:AP60" si="180">IF(AO55&lt;&gt;"", IFERROR(((AO55-$D55)/$D55), 0), 0)</f>
        <v>0</v>
      </c>
      <c r="AQ55" s="122">
        <f t="shared" ref="AQ55:AQ60" si="181">IF(AP55&gt;=$D$2, (AP55-$D$2), IF(AP55&lt;$D$4, -(ABS(AP55)-ABS($D$4)), 0 ))</f>
        <v>0</v>
      </c>
      <c r="AR55" s="304"/>
      <c r="AS55" s="131">
        <f t="shared" ref="AS55:AS60" si="182">IF(AR55&lt;&gt;"", IFERROR(((AR55-$D55)/$D55), 0), 0)</f>
        <v>0</v>
      </c>
      <c r="AT55" s="132">
        <f t="shared" ref="AT55:AT60" si="183">IF(AS55&gt;=$D$2, (AS55-$D$2), IF(AS55&lt;$D$4, -(ABS(AS55)-ABS($D$4)), 0 ))</f>
        <v>0</v>
      </c>
      <c r="AU55" s="302"/>
      <c r="AV55" s="121">
        <f t="shared" ref="AV55:AV60" si="184">IF(AU55&lt;&gt;"", IFERROR(((AU55-$D55)/$D55), 0), 0)</f>
        <v>0</v>
      </c>
      <c r="AW55" s="122">
        <f t="shared" ref="AW55:AW60" si="185">IF(AV55&gt;=$D$2, (AV55-$D$2), IF(AV55&lt;$D$4, -(ABS(AV55)-ABS($D$4)), 0 ))</f>
        <v>0</v>
      </c>
      <c r="AX55" s="304"/>
      <c r="AY55" s="131">
        <f t="shared" ref="AY55:AY60" si="186">IF(AX55&lt;&gt;"", IFERROR(((AX55-$D55)/$D55), 0), 0)</f>
        <v>0</v>
      </c>
      <c r="AZ55" s="132">
        <f t="shared" ref="AZ55:AZ60" si="187">IF(AY55&gt;=$D$2, (AY55-$D$2), IF(AY55&lt;$D$4, -(ABS(AY55)-ABS($D$4)), 0 ))</f>
        <v>0</v>
      </c>
      <c r="BA55" s="302"/>
      <c r="BB55" s="121">
        <f t="shared" ref="BB55:BB60" si="188">IF(BA55&lt;&gt;"", IFERROR(((BA55-$D55)/$D55), 0), 0)</f>
        <v>0</v>
      </c>
      <c r="BC55" s="122">
        <f t="shared" ref="BC55:BC60" si="189">IF(BB55&gt;=$D$2, (BB55-$D$2), IF(BB55&lt;$D$4, -(ABS(BB55)-ABS($D$4)), 0 ))</f>
        <v>0</v>
      </c>
      <c r="BD55" s="304"/>
      <c r="BE55" s="131">
        <f t="shared" ref="BE55:BE60" si="190">IF(BD55&lt;&gt;"", IFERROR(((BD55-$D55)/$D55), 0), 0)</f>
        <v>0</v>
      </c>
      <c r="BF55" s="132">
        <f t="shared" ref="BF55:BF60" si="191">IF(BE55&gt;=$D$2, (BE55-$D$2), IF(BE55&lt;$D$4, -(ABS(BE55)-ABS($D$4)), 0 ))</f>
        <v>0</v>
      </c>
      <c r="BG55" s="302"/>
      <c r="BH55" s="121">
        <f t="shared" ref="BH55:BH60" si="192">IF(BG55&lt;&gt;"", IFERROR(((BG55-$D55)/$D55), 0), 0)</f>
        <v>0</v>
      </c>
      <c r="BI55" s="122">
        <f t="shared" ref="BI55:BI60" si="193">IF(BH55&gt;=$D$2, (BH55-$D$2), IF(BH55&lt;$D$4, -(ABS(BH55)-ABS($D$4)), 0 ))</f>
        <v>0</v>
      </c>
      <c r="BJ55" s="304"/>
      <c r="BK55" s="131">
        <f t="shared" ref="BK55:BK60" si="194">IF(BJ55&lt;&gt;"", IFERROR(((BJ55-$D55)/$D55), 0), 0)</f>
        <v>0</v>
      </c>
      <c r="BL55" s="132">
        <f t="shared" ref="BL55:BL60" si="195">IF(BK55&gt;=$D$2, (BK55-$D$2), IF(BK55&lt;$D$4, -(ABS(BK55)-ABS($D$4)), 0 ))</f>
        <v>0</v>
      </c>
      <c r="BM55" s="302"/>
      <c r="BN55" s="121">
        <f t="shared" ref="BN55:BN60" si="196">IF(BM55&lt;&gt;"", IFERROR(((BM55-$D55)/$D55), 0), 0)</f>
        <v>0</v>
      </c>
      <c r="BO55" s="122">
        <f t="shared" ref="BO55:BO60" si="197">IF(BN55&gt;=$D$2, (BN55-$D$2), IF(BN55&lt;$D$4, -(ABS(BN55)-ABS($D$4)), 0 ))</f>
        <v>0</v>
      </c>
      <c r="BP55" s="304"/>
      <c r="BQ55" s="131">
        <f t="shared" ref="BQ55:BQ60" si="198">IF(BP55&lt;&gt;"", IFERROR(((BP55-$D55)/$D55), 0), 0)</f>
        <v>0</v>
      </c>
      <c r="BR55" s="132">
        <f t="shared" ref="BR55:BR60" si="199">IF(BQ55&gt;=$D$2, (BQ55-$D$2), IF(BQ55&lt;$D$4, -(ABS(BQ55)-ABS($D$4)), 0 ))</f>
        <v>0</v>
      </c>
      <c r="BS55" s="302"/>
      <c r="BT55" s="121">
        <f t="shared" ref="BT55:BT60" si="200">IF(BS55&lt;&gt;"", IFERROR(((BS55-$D55)/$D55), 0), 0)</f>
        <v>0</v>
      </c>
      <c r="BU55" s="122">
        <f t="shared" ref="BU55:BU60" si="201">IF(BT55&gt;=$D$2, (BT55-$D$2), IF(BT55&lt;$D$4, -(ABS(BT55)-ABS($D$4)), 0 ))</f>
        <v>0</v>
      </c>
      <c r="BV55" s="304"/>
      <c r="BW55" s="131">
        <f t="shared" ref="BW55:BW60" si="202">IF(BV55&lt;&gt;"", IFERROR(((BV55-$D55)/$D55), 0), 0)</f>
        <v>0</v>
      </c>
      <c r="BX55" s="132">
        <f t="shared" ref="BX55:BX60" si="203">IF(BW55&gt;=$D$2, (BW55-$D$2), IF(BW55&lt;$D$4, -(ABS(BW55)-ABS($D$4)), 0 ))</f>
        <v>0</v>
      </c>
      <c r="BY55" s="302"/>
      <c r="BZ55" s="121">
        <f t="shared" ref="BZ55:BZ60" si="204">IF(BY55&lt;&gt;"", IFERROR(((BY55-$D55)/$D55), 0), 0)</f>
        <v>0</v>
      </c>
      <c r="CA55" s="122">
        <f t="shared" ref="CA55:CA60" si="205">IF(BZ55&gt;=$D$2, (BZ55-$D$2), IF(BZ55&lt;$D$4, -(ABS(BZ55)-ABS($D$4)), 0 ))</f>
        <v>0</v>
      </c>
      <c r="CB55" s="304"/>
      <c r="CC55" s="131">
        <f t="shared" ref="CC55:CC60" si="206">IF(CB55&lt;&gt;"", IFERROR(((CB55-$D55)/$D55), 0), 0)</f>
        <v>0</v>
      </c>
      <c r="CD55" s="132">
        <f t="shared" ref="CD55:CD60" si="207">IF(CC55&gt;=$D$2, (CC55-$D$2), IF(CC55&lt;$D$4, -(ABS(CC55)-ABS($D$4)), 0 ))</f>
        <v>0</v>
      </c>
      <c r="CE55" s="302"/>
      <c r="CF55" s="121">
        <f t="shared" ref="CF55:CF60" si="208">IF(CE55&lt;&gt;"", IFERROR(((CE55-$D55)/$D55), 0), 0)</f>
        <v>0</v>
      </c>
      <c r="CG55" s="122">
        <f t="shared" ref="CG55:CG60" si="209">IF(CF55&gt;=$D$2, (CF55-$D$2), IF(CF55&lt;$D$4, -(ABS(CF55)-ABS($D$4)), 0 ))</f>
        <v>0</v>
      </c>
      <c r="CH55" s="304"/>
      <c r="CI55" s="131">
        <f t="shared" ref="CI55:CI60" si="210">IF(CH55&lt;&gt;"", IFERROR(((CH55-$D55)/$D55), 0), 0)</f>
        <v>0</v>
      </c>
      <c r="CJ55" s="132">
        <f t="shared" ref="CJ55:CJ60" si="211">IF(CI55&gt;=$D$2, (CI55-$D$2), IF(CI55&lt;$D$4, -(ABS(CI55)-ABS($D$4)), 0 ))</f>
        <v>0</v>
      </c>
      <c r="CK55" s="302"/>
      <c r="CL55" s="121">
        <f t="shared" ref="CL55:CL60" si="212">IF(CK55&lt;&gt;"", IFERROR(((CK55-$D55)/$D55), 0), 0)</f>
        <v>0</v>
      </c>
      <c r="CM55" s="122">
        <f t="shared" ref="CM55:CM60" si="213">IF(CL55&gt;=$D$2, (CL55-$D$2), IF(CL55&lt;$D$4, -(ABS(CL55)-ABS($D$4)), 0 ))</f>
        <v>0</v>
      </c>
      <c r="CN55" s="304"/>
      <c r="CO55" s="131">
        <f t="shared" ref="CO55:CO60" si="214">IF(CN55&lt;&gt;"", IFERROR(((CN55-$D55)/$D55), 0), 0)</f>
        <v>0</v>
      </c>
      <c r="CP55" s="132">
        <f t="shared" ref="CP55:CP60" si="215">IF(CO55&gt;=$D$2, (CO55-$D$2), IF(CO55&lt;$D$4, -(ABS(CO55)-ABS($D$4)), 0 ))</f>
        <v>0</v>
      </c>
      <c r="CQ55" s="302"/>
      <c r="CR55" s="266">
        <f t="shared" ref="CR55:CR60" si="216">IF(CQ55&lt;&gt;"", IFERROR(((CQ55-$D55)/$D55), 0), 0)</f>
        <v>0</v>
      </c>
      <c r="CS55" s="122">
        <f t="shared" ref="CS55:CS60" si="217">IF(CR55&gt;=$D$2, (CR55-$D$2), IF(CR55&lt;$D$4, -(ABS(CR55)-ABS($D$4)), 0 ))</f>
        <v>0</v>
      </c>
      <c r="CT55" s="304"/>
      <c r="CU55" s="131">
        <f t="shared" ref="CU55:CU60" si="218">IF(CT55&lt;&gt;"", IFERROR(((CT55-$D55)/$D55), 0), 0)</f>
        <v>0</v>
      </c>
      <c r="CV55" s="132">
        <f t="shared" ref="CV55:CV60" si="219">IF(CU55&gt;=$D$2, (CU55-$D$2), IF(CU55&lt;$D$4, -(ABS(CU55)-ABS($D$4)), 0 ))</f>
        <v>0</v>
      </c>
      <c r="CW55" s="302"/>
      <c r="CX55" s="121">
        <f t="shared" ref="CX55:CX60" si="220">IF(CW55&lt;&gt;"", IFERROR(((CW55-$D55)/$D55), 0), 0)</f>
        <v>0</v>
      </c>
      <c r="CY55" s="122">
        <f t="shared" ref="CY55:CY60" si="221">IF(CX55&gt;=$D$2, (CX55-$D$2), IF(CX55&lt;$D$4, -(ABS(CX55)-ABS($D$4)), 0 ))</f>
        <v>0</v>
      </c>
      <c r="CZ55" s="304"/>
      <c r="DA55" s="131">
        <f t="shared" ref="DA55:DA60" si="222">IF(CZ55&lt;&gt;"", IFERROR(((CZ55-$D55)/$D55), 0), 0)</f>
        <v>0</v>
      </c>
      <c r="DB55" s="132">
        <f t="shared" ref="DB55:DB60" si="223">IF(DA55&gt;=$D$2, (DA55-$D$2), IF(DA55&lt;$D$4, -(ABS(DA55)-ABS($D$4)), 0 ))</f>
        <v>0</v>
      </c>
      <c r="DC55" s="302"/>
      <c r="DD55" s="121">
        <f t="shared" ref="DD55:DD60" si="224">IF(DC55&lt;&gt;"", IFERROR(((DC55-$D55)/$D55), 0), 0)</f>
        <v>0</v>
      </c>
      <c r="DE55" s="122">
        <f t="shared" ref="DE55:DE60" si="225">IF(DD55&gt;=$D$2, (DD55-$D$2), IF(DD55&lt;$D$4, -(ABS(DD55)-ABS($D$4)), 0 ))</f>
        <v>0</v>
      </c>
      <c r="DF55" s="304"/>
      <c r="DG55" s="131">
        <f t="shared" ref="DG55:DG60" si="226">IF(DF55&lt;&gt;"", IFERROR(((DF55-$D55)/$D55), 0), 0)</f>
        <v>0</v>
      </c>
      <c r="DH55" s="132">
        <f t="shared" ref="DH55:DH60" si="227">IF(DG55&gt;=$D$2, (DG55-$D$2), IF(DG55&lt;$D$4, -(ABS(DG55)-ABS($D$4)), 0 ))</f>
        <v>0</v>
      </c>
      <c r="DI55" s="302"/>
      <c r="DJ55" s="121">
        <f t="shared" ref="DJ55:DJ60" si="228">IF(DI55&lt;&gt;"", IFERROR(((DI55-$D55)/$D55), 0), 0)</f>
        <v>0</v>
      </c>
      <c r="DK55" s="122">
        <f t="shared" ref="DK55:DK60" si="229">IF(DJ55&gt;=$D$2, (DJ55-$D$2), IF(DJ55&lt;$D$4, -(ABS(DJ55)-ABS($D$4)), 0 ))</f>
        <v>0</v>
      </c>
      <c r="DL55" s="304"/>
      <c r="DM55" s="131">
        <f t="shared" ref="DM55:DM60" si="230">IF(DL55&lt;&gt;"", IFERROR(((DL55-$D55)/$D55), 0), 0)</f>
        <v>0</v>
      </c>
      <c r="DN55" s="132">
        <f t="shared" ref="DN55:DN60" si="231">IF(DM55&gt;=$D$2, (DM55-$D$2), IF(DM55&lt;$D$4, -(ABS(DM55)-ABS($D$4)), 0 ))</f>
        <v>0</v>
      </c>
      <c r="DO55" s="302"/>
      <c r="DP55" s="121">
        <f t="shared" ref="DP55:DP60" si="232">IF(DO55&lt;&gt;"", IFERROR(((DO55-$D55)/$D55), 0), 0)</f>
        <v>0</v>
      </c>
      <c r="DQ55" s="122">
        <f>IF(DP55&gt;=$D$2, (DP55-$D$2), IF(DP55&lt;$D$4, -(ABS(DP55)-ABS($D$4)), 0 ))</f>
        <v>0</v>
      </c>
      <c r="DR55" s="304"/>
      <c r="DS55" s="131">
        <f t="shared" ref="DS55:DS60" si="233">IF(DR55&lt;&gt;"", IFERROR(((DR55-$D55)/$D55), 0), 0)</f>
        <v>0</v>
      </c>
      <c r="DT55" s="132">
        <f>IF(DS55&gt;=$D$2, (DS55-$D$2), IF(DS55&lt;$D$4, -(ABS(DS55)-ABS($D$4)), 0 ))</f>
        <v>0</v>
      </c>
    </row>
    <row r="56" spans="1:124">
      <c r="A56" s="377" t="s">
        <v>209</v>
      </c>
      <c r="B56" s="378"/>
      <c r="C56" s="379"/>
      <c r="D56" s="306"/>
      <c r="E56" s="302"/>
      <c r="F56" s="121">
        <f t="shared" si="156"/>
        <v>0</v>
      </c>
      <c r="G56" s="122">
        <f t="shared" si="157"/>
        <v>0</v>
      </c>
      <c r="H56" s="304"/>
      <c r="I56" s="131">
        <f t="shared" si="158"/>
        <v>0</v>
      </c>
      <c r="J56" s="132">
        <f t="shared" si="159"/>
        <v>0</v>
      </c>
      <c r="K56" s="302"/>
      <c r="L56" s="121">
        <f t="shared" si="160"/>
        <v>0</v>
      </c>
      <c r="M56" s="122">
        <f t="shared" si="161"/>
        <v>0</v>
      </c>
      <c r="N56" s="304"/>
      <c r="O56" s="131">
        <f t="shared" si="162"/>
        <v>0</v>
      </c>
      <c r="P56" s="132">
        <f t="shared" si="163"/>
        <v>0</v>
      </c>
      <c r="Q56" s="302"/>
      <c r="R56" s="121">
        <f t="shared" si="164"/>
        <v>0</v>
      </c>
      <c r="S56" s="122">
        <f t="shared" si="165"/>
        <v>0</v>
      </c>
      <c r="T56" s="304"/>
      <c r="U56" s="131">
        <f t="shared" si="166"/>
        <v>0</v>
      </c>
      <c r="V56" s="132">
        <f t="shared" si="167"/>
        <v>0</v>
      </c>
      <c r="W56" s="302"/>
      <c r="X56" s="121">
        <f t="shared" si="168"/>
        <v>0</v>
      </c>
      <c r="Y56" s="122">
        <f t="shared" si="169"/>
        <v>0</v>
      </c>
      <c r="Z56" s="304"/>
      <c r="AA56" s="131">
        <f t="shared" si="170"/>
        <v>0</v>
      </c>
      <c r="AB56" s="132">
        <f t="shared" si="171"/>
        <v>0</v>
      </c>
      <c r="AC56" s="302"/>
      <c r="AD56" s="121">
        <f t="shared" si="172"/>
        <v>0</v>
      </c>
      <c r="AE56" s="122">
        <f t="shared" si="173"/>
        <v>0</v>
      </c>
      <c r="AF56" s="304"/>
      <c r="AG56" s="131">
        <f t="shared" si="174"/>
        <v>0</v>
      </c>
      <c r="AH56" s="132">
        <f t="shared" si="175"/>
        <v>0</v>
      </c>
      <c r="AI56" s="302"/>
      <c r="AJ56" s="121">
        <f t="shared" si="176"/>
        <v>0</v>
      </c>
      <c r="AK56" s="122">
        <f t="shared" si="177"/>
        <v>0</v>
      </c>
      <c r="AL56" s="304"/>
      <c r="AM56" s="131">
        <f t="shared" si="178"/>
        <v>0</v>
      </c>
      <c r="AN56" s="132">
        <f t="shared" si="179"/>
        <v>0</v>
      </c>
      <c r="AO56" s="302"/>
      <c r="AP56" s="121">
        <f t="shared" si="180"/>
        <v>0</v>
      </c>
      <c r="AQ56" s="122">
        <f t="shared" si="181"/>
        <v>0</v>
      </c>
      <c r="AR56" s="304"/>
      <c r="AS56" s="131">
        <f t="shared" si="182"/>
        <v>0</v>
      </c>
      <c r="AT56" s="132">
        <f t="shared" si="183"/>
        <v>0</v>
      </c>
      <c r="AU56" s="302"/>
      <c r="AV56" s="121">
        <f t="shared" si="184"/>
        <v>0</v>
      </c>
      <c r="AW56" s="122">
        <f t="shared" si="185"/>
        <v>0</v>
      </c>
      <c r="AX56" s="304"/>
      <c r="AY56" s="131">
        <f t="shared" si="186"/>
        <v>0</v>
      </c>
      <c r="AZ56" s="132">
        <f t="shared" si="187"/>
        <v>0</v>
      </c>
      <c r="BA56" s="302"/>
      <c r="BB56" s="121">
        <f t="shared" si="188"/>
        <v>0</v>
      </c>
      <c r="BC56" s="122">
        <f t="shared" si="189"/>
        <v>0</v>
      </c>
      <c r="BD56" s="304"/>
      <c r="BE56" s="131">
        <f t="shared" si="190"/>
        <v>0</v>
      </c>
      <c r="BF56" s="132">
        <f t="shared" si="191"/>
        <v>0</v>
      </c>
      <c r="BG56" s="302"/>
      <c r="BH56" s="121">
        <f t="shared" si="192"/>
        <v>0</v>
      </c>
      <c r="BI56" s="122">
        <f t="shared" si="193"/>
        <v>0</v>
      </c>
      <c r="BJ56" s="304"/>
      <c r="BK56" s="131">
        <f t="shared" si="194"/>
        <v>0</v>
      </c>
      <c r="BL56" s="132">
        <f t="shared" si="195"/>
        <v>0</v>
      </c>
      <c r="BM56" s="302"/>
      <c r="BN56" s="121">
        <f t="shared" si="196"/>
        <v>0</v>
      </c>
      <c r="BO56" s="122">
        <f t="shared" si="197"/>
        <v>0</v>
      </c>
      <c r="BP56" s="304"/>
      <c r="BQ56" s="131">
        <f t="shared" si="198"/>
        <v>0</v>
      </c>
      <c r="BR56" s="132">
        <f t="shared" si="199"/>
        <v>0</v>
      </c>
      <c r="BS56" s="302"/>
      <c r="BT56" s="121">
        <f t="shared" si="200"/>
        <v>0</v>
      </c>
      <c r="BU56" s="122">
        <f t="shared" si="201"/>
        <v>0</v>
      </c>
      <c r="BV56" s="304"/>
      <c r="BW56" s="131">
        <f t="shared" si="202"/>
        <v>0</v>
      </c>
      <c r="BX56" s="132">
        <f t="shared" si="203"/>
        <v>0</v>
      </c>
      <c r="BY56" s="302"/>
      <c r="BZ56" s="121">
        <f t="shared" si="204"/>
        <v>0</v>
      </c>
      <c r="CA56" s="122">
        <f t="shared" si="205"/>
        <v>0</v>
      </c>
      <c r="CB56" s="304"/>
      <c r="CC56" s="131">
        <f t="shared" si="206"/>
        <v>0</v>
      </c>
      <c r="CD56" s="132">
        <f t="shared" si="207"/>
        <v>0</v>
      </c>
      <c r="CE56" s="302"/>
      <c r="CF56" s="121">
        <f t="shared" si="208"/>
        <v>0</v>
      </c>
      <c r="CG56" s="122">
        <f t="shared" si="209"/>
        <v>0</v>
      </c>
      <c r="CH56" s="304"/>
      <c r="CI56" s="131">
        <f t="shared" si="210"/>
        <v>0</v>
      </c>
      <c r="CJ56" s="132">
        <f t="shared" si="211"/>
        <v>0</v>
      </c>
      <c r="CK56" s="302"/>
      <c r="CL56" s="121">
        <f t="shared" si="212"/>
        <v>0</v>
      </c>
      <c r="CM56" s="122">
        <f t="shared" si="213"/>
        <v>0</v>
      </c>
      <c r="CN56" s="304"/>
      <c r="CO56" s="131">
        <f t="shared" si="214"/>
        <v>0</v>
      </c>
      <c r="CP56" s="132">
        <f t="shared" si="215"/>
        <v>0</v>
      </c>
      <c r="CQ56" s="302"/>
      <c r="CR56" s="266">
        <f t="shared" si="216"/>
        <v>0</v>
      </c>
      <c r="CS56" s="122">
        <f t="shared" si="217"/>
        <v>0</v>
      </c>
      <c r="CT56" s="304"/>
      <c r="CU56" s="131">
        <f t="shared" si="218"/>
        <v>0</v>
      </c>
      <c r="CV56" s="132">
        <f t="shared" si="219"/>
        <v>0</v>
      </c>
      <c r="CW56" s="302"/>
      <c r="CX56" s="121">
        <f t="shared" si="220"/>
        <v>0</v>
      </c>
      <c r="CY56" s="122">
        <f t="shared" si="221"/>
        <v>0</v>
      </c>
      <c r="CZ56" s="304"/>
      <c r="DA56" s="131">
        <f t="shared" si="222"/>
        <v>0</v>
      </c>
      <c r="DB56" s="132">
        <f t="shared" si="223"/>
        <v>0</v>
      </c>
      <c r="DC56" s="302"/>
      <c r="DD56" s="121">
        <f t="shared" si="224"/>
        <v>0</v>
      </c>
      <c r="DE56" s="122">
        <f t="shared" si="225"/>
        <v>0</v>
      </c>
      <c r="DF56" s="304"/>
      <c r="DG56" s="131">
        <f t="shared" si="226"/>
        <v>0</v>
      </c>
      <c r="DH56" s="132">
        <f t="shared" si="227"/>
        <v>0</v>
      </c>
      <c r="DI56" s="302"/>
      <c r="DJ56" s="121">
        <f t="shared" si="228"/>
        <v>0</v>
      </c>
      <c r="DK56" s="122">
        <f t="shared" si="229"/>
        <v>0</v>
      </c>
      <c r="DL56" s="304"/>
      <c r="DM56" s="131">
        <f t="shared" si="230"/>
        <v>0</v>
      </c>
      <c r="DN56" s="132">
        <f t="shared" si="231"/>
        <v>0</v>
      </c>
      <c r="DO56" s="302"/>
      <c r="DP56" s="121">
        <f t="shared" si="232"/>
        <v>0</v>
      </c>
      <c r="DQ56" s="122">
        <f t="shared" ref="DQ56:DQ60" si="234">IF(DP56&gt;=$D$2, (DP56-$D$2), IF(DP56&lt;$D$4, -(ABS(DP56)-ABS($D$4)), 0 ))</f>
        <v>0</v>
      </c>
      <c r="DR56" s="304"/>
      <c r="DS56" s="131">
        <f t="shared" si="233"/>
        <v>0</v>
      </c>
      <c r="DT56" s="132">
        <f t="shared" ref="DT56:DT60" si="235">IF(DS56&gt;=$D$2, (DS56-$D$2), IF(DS56&lt;$D$4, -(ABS(DS56)-ABS($D$4)), 0 ))</f>
        <v>0</v>
      </c>
    </row>
    <row r="57" spans="1:124">
      <c r="A57" s="377" t="s">
        <v>188</v>
      </c>
      <c r="B57" s="378"/>
      <c r="C57" s="379"/>
      <c r="D57" s="306"/>
      <c r="E57" s="302"/>
      <c r="F57" s="121">
        <f t="shared" si="156"/>
        <v>0</v>
      </c>
      <c r="G57" s="122">
        <f t="shared" si="157"/>
        <v>0</v>
      </c>
      <c r="H57" s="304"/>
      <c r="I57" s="131">
        <f t="shared" si="158"/>
        <v>0</v>
      </c>
      <c r="J57" s="132">
        <f t="shared" si="159"/>
        <v>0</v>
      </c>
      <c r="K57" s="302"/>
      <c r="L57" s="121">
        <f t="shared" si="160"/>
        <v>0</v>
      </c>
      <c r="M57" s="122">
        <f t="shared" si="161"/>
        <v>0</v>
      </c>
      <c r="N57" s="304"/>
      <c r="O57" s="131">
        <f t="shared" si="162"/>
        <v>0</v>
      </c>
      <c r="P57" s="132">
        <f t="shared" si="163"/>
        <v>0</v>
      </c>
      <c r="Q57" s="302"/>
      <c r="R57" s="121">
        <f t="shared" si="164"/>
        <v>0</v>
      </c>
      <c r="S57" s="122">
        <f t="shared" si="165"/>
        <v>0</v>
      </c>
      <c r="T57" s="304"/>
      <c r="U57" s="131">
        <f t="shared" si="166"/>
        <v>0</v>
      </c>
      <c r="V57" s="132">
        <f t="shared" si="167"/>
        <v>0</v>
      </c>
      <c r="W57" s="302"/>
      <c r="X57" s="121">
        <f t="shared" si="168"/>
        <v>0</v>
      </c>
      <c r="Y57" s="122">
        <f t="shared" si="169"/>
        <v>0</v>
      </c>
      <c r="Z57" s="304"/>
      <c r="AA57" s="131">
        <f t="shared" si="170"/>
        <v>0</v>
      </c>
      <c r="AB57" s="132">
        <f t="shared" si="171"/>
        <v>0</v>
      </c>
      <c r="AC57" s="302"/>
      <c r="AD57" s="121">
        <f t="shared" si="172"/>
        <v>0</v>
      </c>
      <c r="AE57" s="122">
        <f t="shared" si="173"/>
        <v>0</v>
      </c>
      <c r="AF57" s="304"/>
      <c r="AG57" s="131">
        <f t="shared" si="174"/>
        <v>0</v>
      </c>
      <c r="AH57" s="132">
        <f t="shared" si="175"/>
        <v>0</v>
      </c>
      <c r="AI57" s="302"/>
      <c r="AJ57" s="121">
        <f t="shared" si="176"/>
        <v>0</v>
      </c>
      <c r="AK57" s="122">
        <f t="shared" si="177"/>
        <v>0</v>
      </c>
      <c r="AL57" s="304"/>
      <c r="AM57" s="131">
        <f t="shared" si="178"/>
        <v>0</v>
      </c>
      <c r="AN57" s="132">
        <f t="shared" si="179"/>
        <v>0</v>
      </c>
      <c r="AO57" s="302"/>
      <c r="AP57" s="121">
        <f t="shared" si="180"/>
        <v>0</v>
      </c>
      <c r="AQ57" s="122">
        <f t="shared" si="181"/>
        <v>0</v>
      </c>
      <c r="AR57" s="304"/>
      <c r="AS57" s="131">
        <f t="shared" si="182"/>
        <v>0</v>
      </c>
      <c r="AT57" s="132">
        <f t="shared" si="183"/>
        <v>0</v>
      </c>
      <c r="AU57" s="302"/>
      <c r="AV57" s="121">
        <f t="shared" si="184"/>
        <v>0</v>
      </c>
      <c r="AW57" s="122">
        <f t="shared" si="185"/>
        <v>0</v>
      </c>
      <c r="AX57" s="304"/>
      <c r="AY57" s="131">
        <f t="shared" si="186"/>
        <v>0</v>
      </c>
      <c r="AZ57" s="132">
        <f t="shared" si="187"/>
        <v>0</v>
      </c>
      <c r="BA57" s="302"/>
      <c r="BB57" s="121">
        <f t="shared" si="188"/>
        <v>0</v>
      </c>
      <c r="BC57" s="122">
        <f t="shared" si="189"/>
        <v>0</v>
      </c>
      <c r="BD57" s="304"/>
      <c r="BE57" s="131">
        <f t="shared" si="190"/>
        <v>0</v>
      </c>
      <c r="BF57" s="132">
        <f t="shared" si="191"/>
        <v>0</v>
      </c>
      <c r="BG57" s="302"/>
      <c r="BH57" s="121">
        <f t="shared" si="192"/>
        <v>0</v>
      </c>
      <c r="BI57" s="122">
        <f t="shared" si="193"/>
        <v>0</v>
      </c>
      <c r="BJ57" s="304"/>
      <c r="BK57" s="131">
        <f t="shared" si="194"/>
        <v>0</v>
      </c>
      <c r="BL57" s="132">
        <f t="shared" si="195"/>
        <v>0</v>
      </c>
      <c r="BM57" s="302"/>
      <c r="BN57" s="121">
        <f t="shared" si="196"/>
        <v>0</v>
      </c>
      <c r="BO57" s="122">
        <f t="shared" si="197"/>
        <v>0</v>
      </c>
      <c r="BP57" s="304"/>
      <c r="BQ57" s="131">
        <f t="shared" si="198"/>
        <v>0</v>
      </c>
      <c r="BR57" s="132">
        <f t="shared" si="199"/>
        <v>0</v>
      </c>
      <c r="BS57" s="302"/>
      <c r="BT57" s="121">
        <f t="shared" si="200"/>
        <v>0</v>
      </c>
      <c r="BU57" s="122">
        <f t="shared" si="201"/>
        <v>0</v>
      </c>
      <c r="BV57" s="304"/>
      <c r="BW57" s="131">
        <f t="shared" si="202"/>
        <v>0</v>
      </c>
      <c r="BX57" s="132">
        <f t="shared" si="203"/>
        <v>0</v>
      </c>
      <c r="BY57" s="302"/>
      <c r="BZ57" s="121">
        <f t="shared" si="204"/>
        <v>0</v>
      </c>
      <c r="CA57" s="122">
        <f t="shared" si="205"/>
        <v>0</v>
      </c>
      <c r="CB57" s="304"/>
      <c r="CC57" s="131">
        <f t="shared" si="206"/>
        <v>0</v>
      </c>
      <c r="CD57" s="132">
        <f t="shared" si="207"/>
        <v>0</v>
      </c>
      <c r="CE57" s="302"/>
      <c r="CF57" s="121">
        <f t="shared" si="208"/>
        <v>0</v>
      </c>
      <c r="CG57" s="122">
        <f t="shared" si="209"/>
        <v>0</v>
      </c>
      <c r="CH57" s="304"/>
      <c r="CI57" s="131">
        <f t="shared" si="210"/>
        <v>0</v>
      </c>
      <c r="CJ57" s="132">
        <f t="shared" si="211"/>
        <v>0</v>
      </c>
      <c r="CK57" s="302"/>
      <c r="CL57" s="121">
        <f t="shared" si="212"/>
        <v>0</v>
      </c>
      <c r="CM57" s="122">
        <f t="shared" si="213"/>
        <v>0</v>
      </c>
      <c r="CN57" s="304"/>
      <c r="CO57" s="131">
        <f t="shared" si="214"/>
        <v>0</v>
      </c>
      <c r="CP57" s="132">
        <f t="shared" si="215"/>
        <v>0</v>
      </c>
      <c r="CQ57" s="302"/>
      <c r="CR57" s="266">
        <f t="shared" si="216"/>
        <v>0</v>
      </c>
      <c r="CS57" s="122">
        <f t="shared" si="217"/>
        <v>0</v>
      </c>
      <c r="CT57" s="304"/>
      <c r="CU57" s="131">
        <f t="shared" si="218"/>
        <v>0</v>
      </c>
      <c r="CV57" s="132">
        <f t="shared" si="219"/>
        <v>0</v>
      </c>
      <c r="CW57" s="302"/>
      <c r="CX57" s="121">
        <f t="shared" si="220"/>
        <v>0</v>
      </c>
      <c r="CY57" s="122">
        <f t="shared" si="221"/>
        <v>0</v>
      </c>
      <c r="CZ57" s="304"/>
      <c r="DA57" s="131">
        <f t="shared" si="222"/>
        <v>0</v>
      </c>
      <c r="DB57" s="132">
        <f t="shared" si="223"/>
        <v>0</v>
      </c>
      <c r="DC57" s="302"/>
      <c r="DD57" s="121">
        <f t="shared" si="224"/>
        <v>0</v>
      </c>
      <c r="DE57" s="122">
        <f t="shared" si="225"/>
        <v>0</v>
      </c>
      <c r="DF57" s="304"/>
      <c r="DG57" s="131">
        <f t="shared" si="226"/>
        <v>0</v>
      </c>
      <c r="DH57" s="132">
        <f t="shared" si="227"/>
        <v>0</v>
      </c>
      <c r="DI57" s="302"/>
      <c r="DJ57" s="121">
        <f t="shared" si="228"/>
        <v>0</v>
      </c>
      <c r="DK57" s="122">
        <f t="shared" si="229"/>
        <v>0</v>
      </c>
      <c r="DL57" s="304"/>
      <c r="DM57" s="131">
        <f t="shared" si="230"/>
        <v>0</v>
      </c>
      <c r="DN57" s="132">
        <f t="shared" si="231"/>
        <v>0</v>
      </c>
      <c r="DO57" s="302"/>
      <c r="DP57" s="121">
        <f t="shared" si="232"/>
        <v>0</v>
      </c>
      <c r="DQ57" s="122">
        <f t="shared" si="234"/>
        <v>0</v>
      </c>
      <c r="DR57" s="304"/>
      <c r="DS57" s="131">
        <f t="shared" si="233"/>
        <v>0</v>
      </c>
      <c r="DT57" s="132">
        <f t="shared" si="235"/>
        <v>0</v>
      </c>
    </row>
    <row r="58" spans="1:124">
      <c r="A58" s="377" t="s">
        <v>189</v>
      </c>
      <c r="B58" s="378"/>
      <c r="C58" s="379"/>
      <c r="D58" s="306"/>
      <c r="E58" s="302"/>
      <c r="F58" s="121">
        <f t="shared" si="156"/>
        <v>0</v>
      </c>
      <c r="G58" s="122">
        <f t="shared" si="157"/>
        <v>0</v>
      </c>
      <c r="H58" s="304"/>
      <c r="I58" s="131">
        <f t="shared" si="158"/>
        <v>0</v>
      </c>
      <c r="J58" s="132">
        <f t="shared" si="159"/>
        <v>0</v>
      </c>
      <c r="K58" s="302"/>
      <c r="L58" s="121">
        <f t="shared" si="160"/>
        <v>0</v>
      </c>
      <c r="M58" s="122">
        <f t="shared" si="161"/>
        <v>0</v>
      </c>
      <c r="N58" s="304"/>
      <c r="O58" s="131">
        <f t="shared" si="162"/>
        <v>0</v>
      </c>
      <c r="P58" s="132">
        <f t="shared" si="163"/>
        <v>0</v>
      </c>
      <c r="Q58" s="302"/>
      <c r="R58" s="121">
        <f t="shared" si="164"/>
        <v>0</v>
      </c>
      <c r="S58" s="122">
        <f t="shared" si="165"/>
        <v>0</v>
      </c>
      <c r="T58" s="304"/>
      <c r="U58" s="131">
        <f t="shared" si="166"/>
        <v>0</v>
      </c>
      <c r="V58" s="132">
        <f t="shared" si="167"/>
        <v>0</v>
      </c>
      <c r="W58" s="302"/>
      <c r="X58" s="121">
        <f t="shared" si="168"/>
        <v>0</v>
      </c>
      <c r="Y58" s="122">
        <f t="shared" si="169"/>
        <v>0</v>
      </c>
      <c r="Z58" s="304"/>
      <c r="AA58" s="131">
        <f t="shared" si="170"/>
        <v>0</v>
      </c>
      <c r="AB58" s="132">
        <f t="shared" si="171"/>
        <v>0</v>
      </c>
      <c r="AC58" s="302"/>
      <c r="AD58" s="121">
        <f t="shared" si="172"/>
        <v>0</v>
      </c>
      <c r="AE58" s="122">
        <f t="shared" si="173"/>
        <v>0</v>
      </c>
      <c r="AF58" s="304"/>
      <c r="AG58" s="131">
        <f t="shared" si="174"/>
        <v>0</v>
      </c>
      <c r="AH58" s="132">
        <f t="shared" si="175"/>
        <v>0</v>
      </c>
      <c r="AI58" s="302"/>
      <c r="AJ58" s="121">
        <f t="shared" si="176"/>
        <v>0</v>
      </c>
      <c r="AK58" s="122">
        <f t="shared" si="177"/>
        <v>0</v>
      </c>
      <c r="AL58" s="304"/>
      <c r="AM58" s="131">
        <f t="shared" si="178"/>
        <v>0</v>
      </c>
      <c r="AN58" s="132">
        <f t="shared" si="179"/>
        <v>0</v>
      </c>
      <c r="AO58" s="302"/>
      <c r="AP58" s="121">
        <f t="shared" si="180"/>
        <v>0</v>
      </c>
      <c r="AQ58" s="122">
        <f t="shared" si="181"/>
        <v>0</v>
      </c>
      <c r="AR58" s="304"/>
      <c r="AS58" s="131">
        <f t="shared" si="182"/>
        <v>0</v>
      </c>
      <c r="AT58" s="132">
        <f t="shared" si="183"/>
        <v>0</v>
      </c>
      <c r="AU58" s="302"/>
      <c r="AV58" s="121">
        <f t="shared" si="184"/>
        <v>0</v>
      </c>
      <c r="AW58" s="122">
        <f t="shared" si="185"/>
        <v>0</v>
      </c>
      <c r="AX58" s="304"/>
      <c r="AY58" s="131">
        <f t="shared" si="186"/>
        <v>0</v>
      </c>
      <c r="AZ58" s="132">
        <f t="shared" si="187"/>
        <v>0</v>
      </c>
      <c r="BA58" s="302"/>
      <c r="BB58" s="121">
        <f t="shared" si="188"/>
        <v>0</v>
      </c>
      <c r="BC58" s="122">
        <f t="shared" si="189"/>
        <v>0</v>
      </c>
      <c r="BD58" s="304"/>
      <c r="BE58" s="131">
        <f t="shared" si="190"/>
        <v>0</v>
      </c>
      <c r="BF58" s="132">
        <f t="shared" si="191"/>
        <v>0</v>
      </c>
      <c r="BG58" s="302"/>
      <c r="BH58" s="121">
        <f t="shared" si="192"/>
        <v>0</v>
      </c>
      <c r="BI58" s="122">
        <f t="shared" si="193"/>
        <v>0</v>
      </c>
      <c r="BJ58" s="304"/>
      <c r="BK58" s="131">
        <f t="shared" si="194"/>
        <v>0</v>
      </c>
      <c r="BL58" s="132">
        <f t="shared" si="195"/>
        <v>0</v>
      </c>
      <c r="BM58" s="302"/>
      <c r="BN58" s="121">
        <f t="shared" si="196"/>
        <v>0</v>
      </c>
      <c r="BO58" s="122">
        <f t="shared" si="197"/>
        <v>0</v>
      </c>
      <c r="BP58" s="304"/>
      <c r="BQ58" s="131">
        <f t="shared" si="198"/>
        <v>0</v>
      </c>
      <c r="BR58" s="132">
        <f t="shared" si="199"/>
        <v>0</v>
      </c>
      <c r="BS58" s="302"/>
      <c r="BT58" s="121">
        <f t="shared" si="200"/>
        <v>0</v>
      </c>
      <c r="BU58" s="122">
        <f t="shared" si="201"/>
        <v>0</v>
      </c>
      <c r="BV58" s="304"/>
      <c r="BW58" s="131">
        <f t="shared" si="202"/>
        <v>0</v>
      </c>
      <c r="BX58" s="132">
        <f t="shared" si="203"/>
        <v>0</v>
      </c>
      <c r="BY58" s="302"/>
      <c r="BZ58" s="121">
        <f t="shared" si="204"/>
        <v>0</v>
      </c>
      <c r="CA58" s="122">
        <f t="shared" si="205"/>
        <v>0</v>
      </c>
      <c r="CB58" s="304"/>
      <c r="CC58" s="131">
        <f t="shared" si="206"/>
        <v>0</v>
      </c>
      <c r="CD58" s="132">
        <f t="shared" si="207"/>
        <v>0</v>
      </c>
      <c r="CE58" s="302"/>
      <c r="CF58" s="121">
        <f t="shared" si="208"/>
        <v>0</v>
      </c>
      <c r="CG58" s="122">
        <f t="shared" si="209"/>
        <v>0</v>
      </c>
      <c r="CH58" s="304"/>
      <c r="CI58" s="131">
        <f t="shared" si="210"/>
        <v>0</v>
      </c>
      <c r="CJ58" s="132">
        <f t="shared" si="211"/>
        <v>0</v>
      </c>
      <c r="CK58" s="302"/>
      <c r="CL58" s="121">
        <f t="shared" si="212"/>
        <v>0</v>
      </c>
      <c r="CM58" s="122">
        <f t="shared" si="213"/>
        <v>0</v>
      </c>
      <c r="CN58" s="304"/>
      <c r="CO58" s="131">
        <f t="shared" si="214"/>
        <v>0</v>
      </c>
      <c r="CP58" s="132">
        <f t="shared" si="215"/>
        <v>0</v>
      </c>
      <c r="CQ58" s="302"/>
      <c r="CR58" s="266">
        <f t="shared" si="216"/>
        <v>0</v>
      </c>
      <c r="CS58" s="122">
        <f t="shared" si="217"/>
        <v>0</v>
      </c>
      <c r="CT58" s="304"/>
      <c r="CU58" s="131">
        <f t="shared" si="218"/>
        <v>0</v>
      </c>
      <c r="CV58" s="132">
        <f t="shared" si="219"/>
        <v>0</v>
      </c>
      <c r="CW58" s="302"/>
      <c r="CX58" s="121">
        <f t="shared" si="220"/>
        <v>0</v>
      </c>
      <c r="CY58" s="122">
        <f t="shared" si="221"/>
        <v>0</v>
      </c>
      <c r="CZ58" s="304"/>
      <c r="DA58" s="131">
        <f t="shared" si="222"/>
        <v>0</v>
      </c>
      <c r="DB58" s="132">
        <f t="shared" si="223"/>
        <v>0</v>
      </c>
      <c r="DC58" s="302"/>
      <c r="DD58" s="121">
        <f t="shared" si="224"/>
        <v>0</v>
      </c>
      <c r="DE58" s="122">
        <f t="shared" si="225"/>
        <v>0</v>
      </c>
      <c r="DF58" s="304"/>
      <c r="DG58" s="131">
        <f t="shared" si="226"/>
        <v>0</v>
      </c>
      <c r="DH58" s="132">
        <f t="shared" si="227"/>
        <v>0</v>
      </c>
      <c r="DI58" s="302"/>
      <c r="DJ58" s="121">
        <f t="shared" si="228"/>
        <v>0</v>
      </c>
      <c r="DK58" s="122">
        <f t="shared" si="229"/>
        <v>0</v>
      </c>
      <c r="DL58" s="304"/>
      <c r="DM58" s="131">
        <f t="shared" si="230"/>
        <v>0</v>
      </c>
      <c r="DN58" s="132">
        <f t="shared" si="231"/>
        <v>0</v>
      </c>
      <c r="DO58" s="302"/>
      <c r="DP58" s="121">
        <f t="shared" si="232"/>
        <v>0</v>
      </c>
      <c r="DQ58" s="122">
        <f t="shared" si="234"/>
        <v>0</v>
      </c>
      <c r="DR58" s="304"/>
      <c r="DS58" s="131">
        <f t="shared" si="233"/>
        <v>0</v>
      </c>
      <c r="DT58" s="132">
        <f t="shared" si="235"/>
        <v>0</v>
      </c>
    </row>
    <row r="59" spans="1:124" ht="12">
      <c r="A59" s="383" t="s">
        <v>210</v>
      </c>
      <c r="B59" s="384"/>
      <c r="C59" s="385"/>
      <c r="D59" s="306"/>
      <c r="E59" s="302"/>
      <c r="F59" s="121">
        <f t="shared" si="156"/>
        <v>0</v>
      </c>
      <c r="G59" s="122">
        <f t="shared" si="157"/>
        <v>0</v>
      </c>
      <c r="H59" s="304"/>
      <c r="I59" s="131">
        <f t="shared" si="158"/>
        <v>0</v>
      </c>
      <c r="J59" s="132">
        <f t="shared" si="159"/>
        <v>0</v>
      </c>
      <c r="K59" s="302"/>
      <c r="L59" s="121">
        <f t="shared" si="160"/>
        <v>0</v>
      </c>
      <c r="M59" s="122">
        <f t="shared" si="161"/>
        <v>0</v>
      </c>
      <c r="N59" s="304"/>
      <c r="O59" s="131">
        <f t="shared" si="162"/>
        <v>0</v>
      </c>
      <c r="P59" s="132">
        <f t="shared" si="163"/>
        <v>0</v>
      </c>
      <c r="Q59" s="302"/>
      <c r="R59" s="121">
        <f t="shared" si="164"/>
        <v>0</v>
      </c>
      <c r="S59" s="122">
        <f t="shared" si="165"/>
        <v>0</v>
      </c>
      <c r="T59" s="304"/>
      <c r="U59" s="131">
        <f t="shared" si="166"/>
        <v>0</v>
      </c>
      <c r="V59" s="132">
        <f t="shared" si="167"/>
        <v>0</v>
      </c>
      <c r="W59" s="302"/>
      <c r="X59" s="121">
        <f t="shared" si="168"/>
        <v>0</v>
      </c>
      <c r="Y59" s="122">
        <f t="shared" si="169"/>
        <v>0</v>
      </c>
      <c r="Z59" s="304"/>
      <c r="AA59" s="131">
        <f t="shared" si="170"/>
        <v>0</v>
      </c>
      <c r="AB59" s="132">
        <f t="shared" si="171"/>
        <v>0</v>
      </c>
      <c r="AC59" s="302"/>
      <c r="AD59" s="121">
        <f t="shared" si="172"/>
        <v>0</v>
      </c>
      <c r="AE59" s="122">
        <f t="shared" si="173"/>
        <v>0</v>
      </c>
      <c r="AF59" s="304"/>
      <c r="AG59" s="131">
        <f t="shared" si="174"/>
        <v>0</v>
      </c>
      <c r="AH59" s="132">
        <f t="shared" si="175"/>
        <v>0</v>
      </c>
      <c r="AI59" s="302"/>
      <c r="AJ59" s="121">
        <f t="shared" si="176"/>
        <v>0</v>
      </c>
      <c r="AK59" s="122">
        <f t="shared" si="177"/>
        <v>0</v>
      </c>
      <c r="AL59" s="304"/>
      <c r="AM59" s="131">
        <f t="shared" si="178"/>
        <v>0</v>
      </c>
      <c r="AN59" s="132">
        <f t="shared" si="179"/>
        <v>0</v>
      </c>
      <c r="AO59" s="302"/>
      <c r="AP59" s="121">
        <f t="shared" si="180"/>
        <v>0</v>
      </c>
      <c r="AQ59" s="122">
        <f t="shared" si="181"/>
        <v>0</v>
      </c>
      <c r="AR59" s="304"/>
      <c r="AS59" s="131">
        <f t="shared" si="182"/>
        <v>0</v>
      </c>
      <c r="AT59" s="132">
        <f t="shared" si="183"/>
        <v>0</v>
      </c>
      <c r="AU59" s="302"/>
      <c r="AV59" s="121">
        <f t="shared" si="184"/>
        <v>0</v>
      </c>
      <c r="AW59" s="122">
        <f t="shared" si="185"/>
        <v>0</v>
      </c>
      <c r="AX59" s="304"/>
      <c r="AY59" s="131">
        <f t="shared" si="186"/>
        <v>0</v>
      </c>
      <c r="AZ59" s="132">
        <f t="shared" si="187"/>
        <v>0</v>
      </c>
      <c r="BA59" s="302"/>
      <c r="BB59" s="121">
        <f t="shared" si="188"/>
        <v>0</v>
      </c>
      <c r="BC59" s="122">
        <f t="shared" si="189"/>
        <v>0</v>
      </c>
      <c r="BD59" s="304"/>
      <c r="BE59" s="131">
        <f t="shared" si="190"/>
        <v>0</v>
      </c>
      <c r="BF59" s="132">
        <f t="shared" si="191"/>
        <v>0</v>
      </c>
      <c r="BG59" s="302"/>
      <c r="BH59" s="121">
        <f t="shared" si="192"/>
        <v>0</v>
      </c>
      <c r="BI59" s="122">
        <f t="shared" si="193"/>
        <v>0</v>
      </c>
      <c r="BJ59" s="304"/>
      <c r="BK59" s="131">
        <f t="shared" si="194"/>
        <v>0</v>
      </c>
      <c r="BL59" s="132">
        <f t="shared" si="195"/>
        <v>0</v>
      </c>
      <c r="BM59" s="302"/>
      <c r="BN59" s="121">
        <f t="shared" si="196"/>
        <v>0</v>
      </c>
      <c r="BO59" s="122">
        <f t="shared" si="197"/>
        <v>0</v>
      </c>
      <c r="BP59" s="304"/>
      <c r="BQ59" s="131">
        <f t="shared" si="198"/>
        <v>0</v>
      </c>
      <c r="BR59" s="132">
        <f t="shared" si="199"/>
        <v>0</v>
      </c>
      <c r="BS59" s="302"/>
      <c r="BT59" s="121">
        <f t="shared" si="200"/>
        <v>0</v>
      </c>
      <c r="BU59" s="122">
        <f t="shared" si="201"/>
        <v>0</v>
      </c>
      <c r="BV59" s="304"/>
      <c r="BW59" s="131">
        <f t="shared" si="202"/>
        <v>0</v>
      </c>
      <c r="BX59" s="132">
        <f t="shared" si="203"/>
        <v>0</v>
      </c>
      <c r="BY59" s="302"/>
      <c r="BZ59" s="121">
        <f t="shared" si="204"/>
        <v>0</v>
      </c>
      <c r="CA59" s="122">
        <f t="shared" si="205"/>
        <v>0</v>
      </c>
      <c r="CB59" s="304"/>
      <c r="CC59" s="131">
        <f t="shared" si="206"/>
        <v>0</v>
      </c>
      <c r="CD59" s="132">
        <f t="shared" si="207"/>
        <v>0</v>
      </c>
      <c r="CE59" s="302"/>
      <c r="CF59" s="121">
        <f t="shared" si="208"/>
        <v>0</v>
      </c>
      <c r="CG59" s="122">
        <f t="shared" si="209"/>
        <v>0</v>
      </c>
      <c r="CH59" s="304"/>
      <c r="CI59" s="131">
        <f t="shared" si="210"/>
        <v>0</v>
      </c>
      <c r="CJ59" s="132">
        <f t="shared" si="211"/>
        <v>0</v>
      </c>
      <c r="CK59" s="302"/>
      <c r="CL59" s="121">
        <f t="shared" si="212"/>
        <v>0</v>
      </c>
      <c r="CM59" s="122">
        <f t="shared" si="213"/>
        <v>0</v>
      </c>
      <c r="CN59" s="304"/>
      <c r="CO59" s="131">
        <f t="shared" si="214"/>
        <v>0</v>
      </c>
      <c r="CP59" s="132">
        <f t="shared" si="215"/>
        <v>0</v>
      </c>
      <c r="CQ59" s="302"/>
      <c r="CR59" s="266">
        <f t="shared" si="216"/>
        <v>0</v>
      </c>
      <c r="CS59" s="122">
        <f t="shared" si="217"/>
        <v>0</v>
      </c>
      <c r="CT59" s="304"/>
      <c r="CU59" s="131">
        <f t="shared" si="218"/>
        <v>0</v>
      </c>
      <c r="CV59" s="132">
        <f t="shared" si="219"/>
        <v>0</v>
      </c>
      <c r="CW59" s="302"/>
      <c r="CX59" s="121">
        <f t="shared" si="220"/>
        <v>0</v>
      </c>
      <c r="CY59" s="122">
        <f t="shared" si="221"/>
        <v>0</v>
      </c>
      <c r="CZ59" s="304"/>
      <c r="DA59" s="131">
        <f t="shared" si="222"/>
        <v>0</v>
      </c>
      <c r="DB59" s="132">
        <f t="shared" si="223"/>
        <v>0</v>
      </c>
      <c r="DC59" s="302"/>
      <c r="DD59" s="121">
        <f t="shared" si="224"/>
        <v>0</v>
      </c>
      <c r="DE59" s="122">
        <f t="shared" si="225"/>
        <v>0</v>
      </c>
      <c r="DF59" s="304"/>
      <c r="DG59" s="131">
        <f t="shared" si="226"/>
        <v>0</v>
      </c>
      <c r="DH59" s="132">
        <f t="shared" si="227"/>
        <v>0</v>
      </c>
      <c r="DI59" s="302"/>
      <c r="DJ59" s="121">
        <f t="shared" si="228"/>
        <v>0</v>
      </c>
      <c r="DK59" s="122">
        <f t="shared" si="229"/>
        <v>0</v>
      </c>
      <c r="DL59" s="304"/>
      <c r="DM59" s="131">
        <f t="shared" si="230"/>
        <v>0</v>
      </c>
      <c r="DN59" s="132">
        <f t="shared" si="231"/>
        <v>0</v>
      </c>
      <c r="DO59" s="302"/>
      <c r="DP59" s="121">
        <f t="shared" si="232"/>
        <v>0</v>
      </c>
      <c r="DQ59" s="122">
        <f t="shared" si="234"/>
        <v>0</v>
      </c>
      <c r="DR59" s="304"/>
      <c r="DS59" s="131">
        <f t="shared" si="233"/>
        <v>0</v>
      </c>
      <c r="DT59" s="132">
        <f t="shared" si="235"/>
        <v>0</v>
      </c>
    </row>
    <row r="60" spans="1:124">
      <c r="A60" s="383" t="s">
        <v>211</v>
      </c>
      <c r="B60" s="384"/>
      <c r="C60" s="385"/>
      <c r="D60" s="306"/>
      <c r="E60" s="302"/>
      <c r="F60" s="121">
        <f t="shared" si="156"/>
        <v>0</v>
      </c>
      <c r="G60" s="122">
        <f t="shared" si="157"/>
        <v>0</v>
      </c>
      <c r="H60" s="304"/>
      <c r="I60" s="131">
        <f t="shared" si="158"/>
        <v>0</v>
      </c>
      <c r="J60" s="132">
        <f t="shared" si="159"/>
        <v>0</v>
      </c>
      <c r="K60" s="302"/>
      <c r="L60" s="121">
        <f t="shared" si="160"/>
        <v>0</v>
      </c>
      <c r="M60" s="122">
        <f t="shared" si="161"/>
        <v>0</v>
      </c>
      <c r="N60" s="304"/>
      <c r="O60" s="131">
        <f t="shared" si="162"/>
        <v>0</v>
      </c>
      <c r="P60" s="132">
        <f t="shared" si="163"/>
        <v>0</v>
      </c>
      <c r="Q60" s="302"/>
      <c r="R60" s="121">
        <f t="shared" si="164"/>
        <v>0</v>
      </c>
      <c r="S60" s="122">
        <f t="shared" si="165"/>
        <v>0</v>
      </c>
      <c r="T60" s="304"/>
      <c r="U60" s="131">
        <f t="shared" si="166"/>
        <v>0</v>
      </c>
      <c r="V60" s="132">
        <f t="shared" si="167"/>
        <v>0</v>
      </c>
      <c r="W60" s="302"/>
      <c r="X60" s="121">
        <f t="shared" si="168"/>
        <v>0</v>
      </c>
      <c r="Y60" s="122">
        <f t="shared" si="169"/>
        <v>0</v>
      </c>
      <c r="Z60" s="304"/>
      <c r="AA60" s="131">
        <f t="shared" si="170"/>
        <v>0</v>
      </c>
      <c r="AB60" s="132">
        <f t="shared" si="171"/>
        <v>0</v>
      </c>
      <c r="AC60" s="302"/>
      <c r="AD60" s="121">
        <f t="shared" si="172"/>
        <v>0</v>
      </c>
      <c r="AE60" s="122">
        <f t="shared" si="173"/>
        <v>0</v>
      </c>
      <c r="AF60" s="304"/>
      <c r="AG60" s="131">
        <f t="shared" si="174"/>
        <v>0</v>
      </c>
      <c r="AH60" s="132">
        <f t="shared" si="175"/>
        <v>0</v>
      </c>
      <c r="AI60" s="302"/>
      <c r="AJ60" s="121">
        <f t="shared" si="176"/>
        <v>0</v>
      </c>
      <c r="AK60" s="122">
        <f t="shared" si="177"/>
        <v>0</v>
      </c>
      <c r="AL60" s="304"/>
      <c r="AM60" s="131">
        <f t="shared" si="178"/>
        <v>0</v>
      </c>
      <c r="AN60" s="132">
        <f t="shared" si="179"/>
        <v>0</v>
      </c>
      <c r="AO60" s="302"/>
      <c r="AP60" s="121">
        <f t="shared" si="180"/>
        <v>0</v>
      </c>
      <c r="AQ60" s="122">
        <f t="shared" si="181"/>
        <v>0</v>
      </c>
      <c r="AR60" s="304"/>
      <c r="AS60" s="131">
        <f t="shared" si="182"/>
        <v>0</v>
      </c>
      <c r="AT60" s="132">
        <f t="shared" si="183"/>
        <v>0</v>
      </c>
      <c r="AU60" s="302"/>
      <c r="AV60" s="121">
        <f t="shared" si="184"/>
        <v>0</v>
      </c>
      <c r="AW60" s="122">
        <f t="shared" si="185"/>
        <v>0</v>
      </c>
      <c r="AX60" s="304"/>
      <c r="AY60" s="131">
        <f t="shared" si="186"/>
        <v>0</v>
      </c>
      <c r="AZ60" s="132">
        <f t="shared" si="187"/>
        <v>0</v>
      </c>
      <c r="BA60" s="302"/>
      <c r="BB60" s="121">
        <f t="shared" si="188"/>
        <v>0</v>
      </c>
      <c r="BC60" s="122">
        <f t="shared" si="189"/>
        <v>0</v>
      </c>
      <c r="BD60" s="304"/>
      <c r="BE60" s="131">
        <f t="shared" si="190"/>
        <v>0</v>
      </c>
      <c r="BF60" s="132">
        <f t="shared" si="191"/>
        <v>0</v>
      </c>
      <c r="BG60" s="302"/>
      <c r="BH60" s="121">
        <f t="shared" si="192"/>
        <v>0</v>
      </c>
      <c r="BI60" s="122">
        <f t="shared" si="193"/>
        <v>0</v>
      </c>
      <c r="BJ60" s="304"/>
      <c r="BK60" s="131">
        <f t="shared" si="194"/>
        <v>0</v>
      </c>
      <c r="BL60" s="132">
        <f t="shared" si="195"/>
        <v>0</v>
      </c>
      <c r="BM60" s="302"/>
      <c r="BN60" s="121">
        <f t="shared" si="196"/>
        <v>0</v>
      </c>
      <c r="BO60" s="122">
        <f t="shared" si="197"/>
        <v>0</v>
      </c>
      <c r="BP60" s="304"/>
      <c r="BQ60" s="131">
        <f t="shared" si="198"/>
        <v>0</v>
      </c>
      <c r="BR60" s="132">
        <f t="shared" si="199"/>
        <v>0</v>
      </c>
      <c r="BS60" s="302"/>
      <c r="BT60" s="121">
        <f t="shared" si="200"/>
        <v>0</v>
      </c>
      <c r="BU60" s="122">
        <f t="shared" si="201"/>
        <v>0</v>
      </c>
      <c r="BV60" s="304"/>
      <c r="BW60" s="131">
        <f t="shared" si="202"/>
        <v>0</v>
      </c>
      <c r="BX60" s="132">
        <f t="shared" si="203"/>
        <v>0</v>
      </c>
      <c r="BY60" s="302"/>
      <c r="BZ60" s="121">
        <f t="shared" si="204"/>
        <v>0</v>
      </c>
      <c r="CA60" s="122">
        <f t="shared" si="205"/>
        <v>0</v>
      </c>
      <c r="CB60" s="304"/>
      <c r="CC60" s="131">
        <f t="shared" si="206"/>
        <v>0</v>
      </c>
      <c r="CD60" s="132">
        <f t="shared" si="207"/>
        <v>0</v>
      </c>
      <c r="CE60" s="302"/>
      <c r="CF60" s="121">
        <f t="shared" si="208"/>
        <v>0</v>
      </c>
      <c r="CG60" s="122">
        <f t="shared" si="209"/>
        <v>0</v>
      </c>
      <c r="CH60" s="304"/>
      <c r="CI60" s="131">
        <f t="shared" si="210"/>
        <v>0</v>
      </c>
      <c r="CJ60" s="132">
        <f t="shared" si="211"/>
        <v>0</v>
      </c>
      <c r="CK60" s="302"/>
      <c r="CL60" s="121">
        <f t="shared" si="212"/>
        <v>0</v>
      </c>
      <c r="CM60" s="122">
        <f t="shared" si="213"/>
        <v>0</v>
      </c>
      <c r="CN60" s="304"/>
      <c r="CO60" s="131">
        <f t="shared" si="214"/>
        <v>0</v>
      </c>
      <c r="CP60" s="132">
        <f t="shared" si="215"/>
        <v>0</v>
      </c>
      <c r="CQ60" s="302"/>
      <c r="CR60" s="266">
        <f t="shared" si="216"/>
        <v>0</v>
      </c>
      <c r="CS60" s="122">
        <f t="shared" si="217"/>
        <v>0</v>
      </c>
      <c r="CT60" s="304"/>
      <c r="CU60" s="131">
        <f t="shared" si="218"/>
        <v>0</v>
      </c>
      <c r="CV60" s="132">
        <f t="shared" si="219"/>
        <v>0</v>
      </c>
      <c r="CW60" s="302"/>
      <c r="CX60" s="121">
        <f t="shared" si="220"/>
        <v>0</v>
      </c>
      <c r="CY60" s="122">
        <f t="shared" si="221"/>
        <v>0</v>
      </c>
      <c r="CZ60" s="304"/>
      <c r="DA60" s="131">
        <f t="shared" si="222"/>
        <v>0</v>
      </c>
      <c r="DB60" s="132">
        <f t="shared" si="223"/>
        <v>0</v>
      </c>
      <c r="DC60" s="302"/>
      <c r="DD60" s="121">
        <f t="shared" si="224"/>
        <v>0</v>
      </c>
      <c r="DE60" s="122">
        <f t="shared" si="225"/>
        <v>0</v>
      </c>
      <c r="DF60" s="304"/>
      <c r="DG60" s="131">
        <f t="shared" si="226"/>
        <v>0</v>
      </c>
      <c r="DH60" s="132">
        <f t="shared" si="227"/>
        <v>0</v>
      </c>
      <c r="DI60" s="302"/>
      <c r="DJ60" s="121">
        <f t="shared" si="228"/>
        <v>0</v>
      </c>
      <c r="DK60" s="122">
        <f t="shared" si="229"/>
        <v>0</v>
      </c>
      <c r="DL60" s="304"/>
      <c r="DM60" s="131">
        <f t="shared" si="230"/>
        <v>0</v>
      </c>
      <c r="DN60" s="132">
        <f t="shared" si="231"/>
        <v>0</v>
      </c>
      <c r="DO60" s="302"/>
      <c r="DP60" s="121">
        <f t="shared" si="232"/>
        <v>0</v>
      </c>
      <c r="DQ60" s="122">
        <f t="shared" si="234"/>
        <v>0</v>
      </c>
      <c r="DR60" s="304"/>
      <c r="DS60" s="131">
        <f t="shared" si="233"/>
        <v>0</v>
      </c>
      <c r="DT60" s="132">
        <f t="shared" si="235"/>
        <v>0</v>
      </c>
    </row>
    <row r="61" spans="1:124" ht="11" thickBot="1">
      <c r="A61" s="369" t="s">
        <v>91</v>
      </c>
      <c r="B61" s="370"/>
      <c r="C61" s="370"/>
      <c r="D61" s="349"/>
      <c r="E61" s="303"/>
      <c r="F61" s="272"/>
      <c r="G61" s="273"/>
      <c r="H61" s="305"/>
      <c r="I61" s="274"/>
      <c r="J61" s="275"/>
      <c r="K61" s="303"/>
      <c r="L61" s="272"/>
      <c r="M61" s="273"/>
      <c r="N61" s="305"/>
      <c r="O61" s="274"/>
      <c r="P61" s="271"/>
      <c r="Q61" s="303"/>
      <c r="R61" s="268"/>
      <c r="S61" s="269"/>
      <c r="T61" s="305"/>
      <c r="U61" s="270"/>
      <c r="V61" s="271"/>
      <c r="W61" s="303"/>
      <c r="X61" s="268"/>
      <c r="Y61" s="269"/>
      <c r="Z61" s="305"/>
      <c r="AA61" s="270"/>
      <c r="AB61" s="271"/>
      <c r="AC61" s="303"/>
      <c r="AD61" s="268"/>
      <c r="AE61" s="269"/>
      <c r="AF61" s="305"/>
      <c r="AG61" s="270"/>
      <c r="AH61" s="271"/>
      <c r="AI61" s="303"/>
      <c r="AJ61" s="268"/>
      <c r="AK61" s="269"/>
      <c r="AL61" s="305"/>
      <c r="AM61" s="270"/>
      <c r="AN61" s="271"/>
      <c r="AO61" s="303"/>
      <c r="AP61" s="268"/>
      <c r="AQ61" s="269"/>
      <c r="AR61" s="305"/>
      <c r="AS61" s="270"/>
      <c r="AT61" s="271"/>
      <c r="AU61" s="303"/>
      <c r="AV61" s="268"/>
      <c r="AW61" s="269"/>
      <c r="AX61" s="305"/>
      <c r="AY61" s="270"/>
      <c r="AZ61" s="271"/>
      <c r="BA61" s="303"/>
      <c r="BB61" s="268"/>
      <c r="BC61" s="269"/>
      <c r="BD61" s="305"/>
      <c r="BE61" s="270"/>
      <c r="BF61" s="271"/>
      <c r="BG61" s="303"/>
      <c r="BH61" s="268"/>
      <c r="BI61" s="269"/>
      <c r="BJ61" s="305"/>
      <c r="BK61" s="270"/>
      <c r="BL61" s="271"/>
      <c r="BM61" s="303"/>
      <c r="BN61" s="268"/>
      <c r="BO61" s="269"/>
      <c r="BP61" s="305"/>
      <c r="BQ61" s="270"/>
      <c r="BR61" s="271"/>
      <c r="BS61" s="303"/>
      <c r="BT61" s="268"/>
      <c r="BU61" s="269"/>
      <c r="BV61" s="305"/>
      <c r="BW61" s="270"/>
      <c r="BX61" s="271"/>
      <c r="BY61" s="303"/>
      <c r="BZ61" s="268"/>
      <c r="CA61" s="269"/>
      <c r="CB61" s="305"/>
      <c r="CC61" s="270"/>
      <c r="CD61" s="271"/>
      <c r="CE61" s="303"/>
      <c r="CF61" s="268"/>
      <c r="CG61" s="269"/>
      <c r="CH61" s="312"/>
      <c r="CI61" s="270"/>
      <c r="CJ61" s="271"/>
      <c r="CK61" s="303"/>
      <c r="CL61" s="268"/>
      <c r="CM61" s="269"/>
      <c r="CN61" s="305"/>
      <c r="CO61" s="270"/>
      <c r="CP61" s="271"/>
      <c r="CQ61" s="303"/>
      <c r="CR61" s="268"/>
      <c r="CS61" s="269"/>
      <c r="CT61" s="305"/>
      <c r="CU61" s="270"/>
      <c r="CV61" s="271"/>
      <c r="CW61" s="303"/>
      <c r="CX61" s="268"/>
      <c r="CY61" s="269"/>
      <c r="CZ61" s="305"/>
      <c r="DA61" s="270"/>
      <c r="DB61" s="271"/>
      <c r="DC61" s="303"/>
      <c r="DD61" s="268"/>
      <c r="DE61" s="269"/>
      <c r="DF61" s="305"/>
      <c r="DG61" s="270"/>
      <c r="DH61" s="271"/>
      <c r="DI61" s="303"/>
      <c r="DJ61" s="268"/>
      <c r="DK61" s="269"/>
      <c r="DL61" s="305"/>
      <c r="DM61" s="270"/>
      <c r="DN61" s="271"/>
      <c r="DO61" s="303"/>
      <c r="DP61" s="268"/>
      <c r="DQ61" s="269"/>
      <c r="DR61" s="305"/>
      <c r="DS61" s="270"/>
      <c r="DT61" s="271"/>
    </row>
    <row r="62" spans="1:124" ht="15" thickTop="1">
      <c r="A62" s="264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</row>
    <row r="63" spans="1:124" ht="14.5">
      <c r="A63" s="264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</row>
    <row r="65" spans="1:124" ht="15.5">
      <c r="A65" s="50"/>
      <c r="B65" s="51"/>
      <c r="C65" s="51"/>
      <c r="D65" s="284" t="s">
        <v>248</v>
      </c>
    </row>
    <row r="66" spans="1:124" ht="18.5" thickBot="1">
      <c r="A66" s="381" t="s">
        <v>214</v>
      </c>
      <c r="B66" s="381"/>
      <c r="C66" s="381"/>
      <c r="D66" s="286">
        <f>'1. Appendix 4 &amp; 5'!$F$22</f>
        <v>0.05</v>
      </c>
    </row>
    <row r="67" spans="1:124" ht="15" thickTop="1">
      <c r="A67" s="106" t="s">
        <v>232</v>
      </c>
      <c r="B67" s="106"/>
      <c r="C67" s="105"/>
      <c r="D67" s="284" t="s">
        <v>249</v>
      </c>
      <c r="E67" s="108" t="s">
        <v>93</v>
      </c>
      <c r="F67" s="109"/>
      <c r="G67" s="110"/>
      <c r="H67" s="108" t="s">
        <v>94</v>
      </c>
      <c r="I67" s="109"/>
      <c r="J67" s="110"/>
      <c r="K67" s="108" t="s">
        <v>95</v>
      </c>
      <c r="L67" s="109"/>
      <c r="M67" s="110"/>
      <c r="N67" s="108" t="s">
        <v>96</v>
      </c>
      <c r="O67" s="109"/>
      <c r="P67" s="110"/>
      <c r="Q67" s="108" t="s">
        <v>97</v>
      </c>
      <c r="R67" s="109"/>
      <c r="S67" s="110"/>
      <c r="T67" s="108" t="s">
        <v>98</v>
      </c>
      <c r="U67" s="109"/>
      <c r="V67" s="110"/>
      <c r="W67" s="108" t="s">
        <v>99</v>
      </c>
      <c r="X67" s="109"/>
      <c r="Y67" s="110"/>
      <c r="Z67" s="108" t="s">
        <v>100</v>
      </c>
      <c r="AA67" s="109"/>
      <c r="AB67" s="110"/>
      <c r="AC67" s="108" t="s">
        <v>101</v>
      </c>
      <c r="AD67" s="109"/>
      <c r="AE67" s="110"/>
      <c r="AF67" s="108" t="s">
        <v>102</v>
      </c>
      <c r="AG67" s="109"/>
      <c r="AH67" s="110"/>
      <c r="AI67" s="108" t="s">
        <v>103</v>
      </c>
      <c r="AJ67" s="109"/>
      <c r="AK67" s="110"/>
      <c r="AL67" s="108" t="s">
        <v>104</v>
      </c>
      <c r="AM67" s="109"/>
      <c r="AN67" s="110"/>
      <c r="AO67" s="108" t="s">
        <v>105</v>
      </c>
      <c r="AP67" s="109"/>
      <c r="AQ67" s="110"/>
      <c r="AR67" s="108" t="s">
        <v>106</v>
      </c>
      <c r="AS67" s="109"/>
      <c r="AT67" s="110"/>
      <c r="AU67" s="108" t="s">
        <v>107</v>
      </c>
      <c r="AV67" s="109"/>
      <c r="AW67" s="110"/>
      <c r="AX67" s="108" t="s">
        <v>108</v>
      </c>
      <c r="AY67" s="109"/>
      <c r="AZ67" s="110"/>
      <c r="BA67" s="108" t="s">
        <v>109</v>
      </c>
      <c r="BB67" s="109"/>
      <c r="BC67" s="110"/>
      <c r="BD67" s="108" t="s">
        <v>110</v>
      </c>
      <c r="BE67" s="109"/>
      <c r="BF67" s="110"/>
      <c r="BG67" s="108" t="s">
        <v>111</v>
      </c>
      <c r="BH67" s="109"/>
      <c r="BI67" s="110"/>
      <c r="BJ67" s="108" t="s">
        <v>112</v>
      </c>
      <c r="BK67" s="109"/>
      <c r="BL67" s="110"/>
      <c r="BM67" s="108" t="s">
        <v>113</v>
      </c>
      <c r="BN67" s="109"/>
      <c r="BO67" s="110"/>
      <c r="BP67" s="108" t="s">
        <v>114</v>
      </c>
      <c r="BQ67" s="109"/>
      <c r="BR67" s="110"/>
      <c r="BS67" s="108" t="s">
        <v>115</v>
      </c>
      <c r="BT67" s="109"/>
      <c r="BU67" s="110"/>
      <c r="BV67" s="108" t="s">
        <v>116</v>
      </c>
      <c r="BW67" s="109"/>
      <c r="BX67" s="110"/>
      <c r="BY67" s="108" t="s">
        <v>117</v>
      </c>
      <c r="BZ67" s="109"/>
      <c r="CA67" s="110"/>
      <c r="CB67" s="108" t="s">
        <v>118</v>
      </c>
      <c r="CC67" s="109"/>
      <c r="CD67" s="110"/>
      <c r="CE67" s="108" t="s">
        <v>119</v>
      </c>
      <c r="CF67" s="109"/>
      <c r="CG67" s="110"/>
      <c r="CH67" s="108" t="s">
        <v>120</v>
      </c>
      <c r="CI67" s="109"/>
      <c r="CJ67" s="110"/>
      <c r="CK67" s="108" t="s">
        <v>121</v>
      </c>
      <c r="CL67" s="109"/>
      <c r="CM67" s="110"/>
      <c r="CN67" s="108" t="s">
        <v>122</v>
      </c>
      <c r="CO67" s="109"/>
      <c r="CP67" s="110"/>
      <c r="CQ67" s="108" t="s">
        <v>123</v>
      </c>
      <c r="CR67" s="109"/>
      <c r="CS67" s="110"/>
      <c r="CT67" s="108" t="s">
        <v>124</v>
      </c>
      <c r="CU67" s="109"/>
      <c r="CV67" s="110"/>
      <c r="CW67" s="108" t="s">
        <v>125</v>
      </c>
      <c r="CX67" s="109"/>
      <c r="CY67" s="110"/>
      <c r="CZ67" s="108" t="s">
        <v>126</v>
      </c>
      <c r="DA67" s="109"/>
      <c r="DB67" s="110"/>
      <c r="DC67" s="108" t="s">
        <v>127</v>
      </c>
      <c r="DD67" s="109"/>
      <c r="DE67" s="110"/>
      <c r="DF67" s="108" t="s">
        <v>128</v>
      </c>
      <c r="DG67" s="109"/>
      <c r="DH67" s="110"/>
      <c r="DI67" s="108" t="s">
        <v>129</v>
      </c>
      <c r="DJ67" s="109"/>
      <c r="DK67" s="110"/>
      <c r="DL67" s="108" t="s">
        <v>130</v>
      </c>
      <c r="DM67" s="109"/>
      <c r="DN67" s="110"/>
      <c r="DO67" s="108" t="s">
        <v>131</v>
      </c>
      <c r="DP67" s="109"/>
      <c r="DQ67" s="110"/>
      <c r="DR67" s="108" t="s">
        <v>132</v>
      </c>
      <c r="DS67" s="109"/>
      <c r="DT67" s="140"/>
    </row>
    <row r="68" spans="1:124" ht="14.5">
      <c r="A68" s="103" t="s">
        <v>258</v>
      </c>
      <c r="B68" s="104"/>
      <c r="C68" s="104"/>
      <c r="D68" s="285">
        <v>-0.1</v>
      </c>
      <c r="E68" s="111" t="s">
        <v>133</v>
      </c>
      <c r="F68" s="112"/>
      <c r="G68" s="113"/>
      <c r="H68" s="111" t="s">
        <v>133</v>
      </c>
      <c r="I68" s="112"/>
      <c r="J68" s="113"/>
      <c r="K68" s="111" t="s">
        <v>133</v>
      </c>
      <c r="L68" s="112"/>
      <c r="M68" s="113"/>
      <c r="N68" s="111" t="s">
        <v>133</v>
      </c>
      <c r="O68" s="112"/>
      <c r="P68" s="113"/>
      <c r="Q68" s="111" t="s">
        <v>133</v>
      </c>
      <c r="R68" s="112"/>
      <c r="S68" s="113"/>
      <c r="T68" s="111" t="s">
        <v>133</v>
      </c>
      <c r="U68" s="112"/>
      <c r="V68" s="113"/>
      <c r="W68" s="111" t="s">
        <v>133</v>
      </c>
      <c r="X68" s="112"/>
      <c r="Y68" s="113"/>
      <c r="Z68" s="111" t="s">
        <v>133</v>
      </c>
      <c r="AA68" s="112"/>
      <c r="AB68" s="113"/>
      <c r="AC68" s="111" t="s">
        <v>133</v>
      </c>
      <c r="AD68" s="112"/>
      <c r="AE68" s="113"/>
      <c r="AF68" s="111" t="s">
        <v>133</v>
      </c>
      <c r="AG68" s="112"/>
      <c r="AH68" s="113"/>
      <c r="AI68" s="111" t="s">
        <v>133</v>
      </c>
      <c r="AJ68" s="112"/>
      <c r="AK68" s="113"/>
      <c r="AL68" s="111" t="s">
        <v>133</v>
      </c>
      <c r="AM68" s="112"/>
      <c r="AN68" s="113"/>
      <c r="AO68" s="111" t="s">
        <v>133</v>
      </c>
      <c r="AP68" s="112"/>
      <c r="AQ68" s="113"/>
      <c r="AR68" s="111" t="s">
        <v>133</v>
      </c>
      <c r="AS68" s="112"/>
      <c r="AT68" s="113"/>
      <c r="AU68" s="111" t="s">
        <v>133</v>
      </c>
      <c r="AV68" s="112"/>
      <c r="AW68" s="113"/>
      <c r="AX68" s="111" t="s">
        <v>133</v>
      </c>
      <c r="AY68" s="112"/>
      <c r="AZ68" s="113"/>
      <c r="BA68" s="111" t="s">
        <v>133</v>
      </c>
      <c r="BB68" s="112"/>
      <c r="BC68" s="113"/>
      <c r="BD68" s="111" t="s">
        <v>133</v>
      </c>
      <c r="BE68" s="112"/>
      <c r="BF68" s="113"/>
      <c r="BG68" s="111" t="s">
        <v>133</v>
      </c>
      <c r="BH68" s="112"/>
      <c r="BI68" s="113"/>
      <c r="BJ68" s="111" t="s">
        <v>133</v>
      </c>
      <c r="BK68" s="112"/>
      <c r="BL68" s="113"/>
      <c r="BM68" s="111" t="s">
        <v>133</v>
      </c>
      <c r="BN68" s="112"/>
      <c r="BO68" s="113"/>
      <c r="BP68" s="111" t="s">
        <v>133</v>
      </c>
      <c r="BQ68" s="112"/>
      <c r="BR68" s="113"/>
      <c r="BS68" s="111" t="s">
        <v>133</v>
      </c>
      <c r="BT68" s="112"/>
      <c r="BU68" s="113"/>
      <c r="BV68" s="111" t="s">
        <v>133</v>
      </c>
      <c r="BW68" s="112"/>
      <c r="BX68" s="113"/>
      <c r="BY68" s="111" t="s">
        <v>133</v>
      </c>
      <c r="BZ68" s="112"/>
      <c r="CA68" s="113"/>
      <c r="CB68" s="111" t="s">
        <v>133</v>
      </c>
      <c r="CC68" s="112"/>
      <c r="CD68" s="113"/>
      <c r="CE68" s="111" t="s">
        <v>133</v>
      </c>
      <c r="CF68" s="112"/>
      <c r="CG68" s="113"/>
      <c r="CH68" s="111" t="s">
        <v>133</v>
      </c>
      <c r="CI68" s="139"/>
      <c r="CJ68" s="113"/>
      <c r="CK68" s="111" t="s">
        <v>133</v>
      </c>
      <c r="CL68" s="112"/>
      <c r="CM68" s="113"/>
      <c r="CN68" s="111" t="s">
        <v>133</v>
      </c>
      <c r="CO68" s="112"/>
      <c r="CP68" s="113"/>
      <c r="CQ68" s="111" t="s">
        <v>133</v>
      </c>
      <c r="CR68" s="112"/>
      <c r="CS68" s="113"/>
      <c r="CT68" s="111" t="s">
        <v>133</v>
      </c>
      <c r="CU68" s="112"/>
      <c r="CV68" s="113"/>
      <c r="CW68" s="111" t="s">
        <v>133</v>
      </c>
      <c r="CX68" s="112"/>
      <c r="CY68" s="113"/>
      <c r="CZ68" s="111" t="s">
        <v>133</v>
      </c>
      <c r="DA68" s="112"/>
      <c r="DB68" s="113"/>
      <c r="DC68" s="111" t="s">
        <v>133</v>
      </c>
      <c r="DD68" s="112"/>
      <c r="DE68" s="113"/>
      <c r="DF68" s="111" t="s">
        <v>133</v>
      </c>
      <c r="DG68" s="112"/>
      <c r="DH68" s="113"/>
      <c r="DI68" s="111" t="s">
        <v>133</v>
      </c>
      <c r="DJ68" s="112"/>
      <c r="DK68" s="113"/>
      <c r="DL68" s="111" t="s">
        <v>133</v>
      </c>
      <c r="DM68" s="112"/>
      <c r="DN68" s="113"/>
      <c r="DO68" s="111" t="s">
        <v>133</v>
      </c>
      <c r="DP68" s="112"/>
      <c r="DQ68" s="113"/>
      <c r="DR68" s="111" t="s">
        <v>133</v>
      </c>
      <c r="DS68" s="112"/>
      <c r="DT68" s="113"/>
    </row>
    <row r="69" spans="1:124" ht="14.5">
      <c r="A69" s="382" t="s">
        <v>233</v>
      </c>
      <c r="B69" s="382"/>
      <c r="C69" s="382"/>
      <c r="D69" s="58" t="s">
        <v>171</v>
      </c>
      <c r="E69" s="114" t="str">
        <f>E6</f>
        <v>(Adjustment Month)</v>
      </c>
      <c r="F69" s="115" t="s">
        <v>172</v>
      </c>
      <c r="G69" s="116" t="s">
        <v>196</v>
      </c>
      <c r="H69" s="114" t="str">
        <f>H6</f>
        <v>(Adjustment Month)</v>
      </c>
      <c r="I69" s="115" t="s">
        <v>172</v>
      </c>
      <c r="J69" s="116" t="s">
        <v>196</v>
      </c>
      <c r="K69" s="114" t="str">
        <f>K6</f>
        <v>(Adjustment Month)</v>
      </c>
      <c r="L69" s="115" t="s">
        <v>172</v>
      </c>
      <c r="M69" s="116" t="s">
        <v>196</v>
      </c>
      <c r="N69" s="114" t="str">
        <f>N6</f>
        <v>(Adjustment Month)</v>
      </c>
      <c r="O69" s="115" t="s">
        <v>172</v>
      </c>
      <c r="P69" s="116" t="s">
        <v>196</v>
      </c>
      <c r="Q69" s="114" t="str">
        <f>Q6</f>
        <v>(Adjustment Month)</v>
      </c>
      <c r="R69" s="115" t="s">
        <v>172</v>
      </c>
      <c r="S69" s="116" t="s">
        <v>196</v>
      </c>
      <c r="T69" s="114" t="str">
        <f>T6</f>
        <v>(Adjustment month)</v>
      </c>
      <c r="U69" s="115" t="s">
        <v>172</v>
      </c>
      <c r="V69" s="116" t="s">
        <v>196</v>
      </c>
      <c r="W69" s="114" t="str">
        <f>W6</f>
        <v>(Adjustment Month)</v>
      </c>
      <c r="X69" s="115" t="s">
        <v>172</v>
      </c>
      <c r="Y69" s="116" t="s">
        <v>196</v>
      </c>
      <c r="Z69" s="114" t="str">
        <f>Z6</f>
        <v>(Adjustment Month)</v>
      </c>
      <c r="AA69" s="115" t="s">
        <v>172</v>
      </c>
      <c r="AB69" s="116" t="s">
        <v>196</v>
      </c>
      <c r="AC69" s="114" t="str">
        <f>AC6</f>
        <v>(Adjustment Month)</v>
      </c>
      <c r="AD69" s="115" t="s">
        <v>172</v>
      </c>
      <c r="AE69" s="116" t="s">
        <v>196</v>
      </c>
      <c r="AF69" s="114" t="str">
        <f>AF6</f>
        <v>(Adjustment Month)</v>
      </c>
      <c r="AG69" s="115" t="s">
        <v>172</v>
      </c>
      <c r="AH69" s="116" t="s">
        <v>196</v>
      </c>
      <c r="AI69" s="114" t="str">
        <f>AI6</f>
        <v>(Adjustment Month)</v>
      </c>
      <c r="AJ69" s="115" t="s">
        <v>172</v>
      </c>
      <c r="AK69" s="116" t="s">
        <v>196</v>
      </c>
      <c r="AL69" s="114" t="str">
        <f>AL6</f>
        <v>(Adjustment Month)</v>
      </c>
      <c r="AM69" s="115" t="s">
        <v>172</v>
      </c>
      <c r="AN69" s="116" t="s">
        <v>196</v>
      </c>
      <c r="AO69" s="114" t="str">
        <f>AO6</f>
        <v>(Adjustment Month)</v>
      </c>
      <c r="AP69" s="115" t="s">
        <v>172</v>
      </c>
      <c r="AQ69" s="116" t="s">
        <v>196</v>
      </c>
      <c r="AR69" s="114" t="str">
        <f>AR6</f>
        <v>(Adjustment Month)</v>
      </c>
      <c r="AS69" s="115" t="s">
        <v>172</v>
      </c>
      <c r="AT69" s="116" t="s">
        <v>196</v>
      </c>
      <c r="AU69" s="114" t="str">
        <f>AU6</f>
        <v>(Adjustment Month)</v>
      </c>
      <c r="AV69" s="115" t="s">
        <v>172</v>
      </c>
      <c r="AW69" s="116" t="s">
        <v>196</v>
      </c>
      <c r="AX69" s="114" t="str">
        <f>AX6</f>
        <v>(Adjustment Month)</v>
      </c>
      <c r="AY69" s="115" t="s">
        <v>172</v>
      </c>
      <c r="AZ69" s="116" t="s">
        <v>196</v>
      </c>
      <c r="BA69" s="114" t="str">
        <f>BA6</f>
        <v>(Adjustment Month)</v>
      </c>
      <c r="BB69" s="115" t="s">
        <v>172</v>
      </c>
      <c r="BC69" s="116" t="s">
        <v>196</v>
      </c>
      <c r="BD69" s="114" t="str">
        <f>BD6</f>
        <v>(Adjustment Month)</v>
      </c>
      <c r="BE69" s="115" t="s">
        <v>172</v>
      </c>
      <c r="BF69" s="116" t="s">
        <v>196</v>
      </c>
      <c r="BG69" s="114" t="str">
        <f>BG6</f>
        <v>(Adjustment Month)</v>
      </c>
      <c r="BH69" s="115" t="s">
        <v>172</v>
      </c>
      <c r="BI69" s="116" t="s">
        <v>196</v>
      </c>
      <c r="BJ69" s="114" t="str">
        <f>BJ6</f>
        <v>(Adjustment Month)</v>
      </c>
      <c r="BK69" s="115" t="s">
        <v>172</v>
      </c>
      <c r="BL69" s="116" t="s">
        <v>196</v>
      </c>
      <c r="BM69" s="114" t="str">
        <f>BM6</f>
        <v>(Adjustment Month)</v>
      </c>
      <c r="BN69" s="115" t="s">
        <v>172</v>
      </c>
      <c r="BO69" s="116" t="s">
        <v>196</v>
      </c>
      <c r="BP69" s="114" t="str">
        <f>BP6</f>
        <v>(Adjustment Month)</v>
      </c>
      <c r="BQ69" s="115" t="s">
        <v>172</v>
      </c>
      <c r="BR69" s="116" t="s">
        <v>170</v>
      </c>
      <c r="BS69" s="114" t="str">
        <f>BS6</f>
        <v>(Adjustment Month)</v>
      </c>
      <c r="BT69" s="115" t="s">
        <v>172</v>
      </c>
      <c r="BU69" s="116" t="s">
        <v>196</v>
      </c>
      <c r="BV69" s="114" t="str">
        <f>BV6</f>
        <v>(Adjustment Month)</v>
      </c>
      <c r="BW69" s="115" t="s">
        <v>172</v>
      </c>
      <c r="BX69" s="116" t="s">
        <v>196</v>
      </c>
      <c r="BY69" s="114" t="str">
        <f>BY6</f>
        <v>(Adjustment Month)</v>
      </c>
      <c r="BZ69" s="115" t="s">
        <v>172</v>
      </c>
      <c r="CA69" s="116" t="s">
        <v>196</v>
      </c>
      <c r="CB69" s="114" t="str">
        <f>CB6</f>
        <v>(Adjustment Month)</v>
      </c>
      <c r="CC69" s="115" t="s">
        <v>172</v>
      </c>
      <c r="CD69" s="116" t="s">
        <v>196</v>
      </c>
      <c r="CE69" s="114" t="str">
        <f>CE6</f>
        <v>(Adjustment Month)</v>
      </c>
      <c r="CF69" s="115" t="s">
        <v>172</v>
      </c>
      <c r="CG69" s="116" t="s">
        <v>196</v>
      </c>
      <c r="CH69" s="114" t="str">
        <f>CH6</f>
        <v>(Adjustment Month)</v>
      </c>
      <c r="CI69" s="115" t="s">
        <v>172</v>
      </c>
      <c r="CJ69" s="116" t="s">
        <v>196</v>
      </c>
      <c r="CK69" s="114" t="str">
        <f>CK6</f>
        <v>(Adjustment Month)</v>
      </c>
      <c r="CL69" s="115" t="s">
        <v>172</v>
      </c>
      <c r="CM69" s="116" t="s">
        <v>196</v>
      </c>
      <c r="CN69" s="114" t="str">
        <f>CN6</f>
        <v>(Adjustment Month)</v>
      </c>
      <c r="CO69" s="115" t="s">
        <v>172</v>
      </c>
      <c r="CP69" s="116" t="s">
        <v>196</v>
      </c>
      <c r="CQ69" s="114" t="str">
        <f>CQ6</f>
        <v>(Adjustment Month)</v>
      </c>
      <c r="CR69" s="115" t="s">
        <v>172</v>
      </c>
      <c r="CS69" s="116" t="s">
        <v>196</v>
      </c>
      <c r="CT69" s="114" t="str">
        <f>CT6</f>
        <v>(Adjustment Month)</v>
      </c>
      <c r="CU69" s="115" t="s">
        <v>172</v>
      </c>
      <c r="CV69" s="116" t="s">
        <v>196</v>
      </c>
      <c r="CW69" s="114" t="str">
        <f>CW6</f>
        <v>(Adjustment Month)</v>
      </c>
      <c r="CX69" s="115" t="s">
        <v>172</v>
      </c>
      <c r="CY69" s="116" t="s">
        <v>196</v>
      </c>
      <c r="CZ69" s="114" t="str">
        <f>CZ6</f>
        <v>(Adjustment Month)</v>
      </c>
      <c r="DA69" s="115" t="s">
        <v>172</v>
      </c>
      <c r="DB69" s="116" t="s">
        <v>196</v>
      </c>
      <c r="DC69" s="114" t="str">
        <f>DC6</f>
        <v>(Adjustment Month)</v>
      </c>
      <c r="DD69" s="115" t="s">
        <v>172</v>
      </c>
      <c r="DE69" s="116" t="s">
        <v>196</v>
      </c>
      <c r="DF69" s="114" t="str">
        <f>DF6</f>
        <v>(Adjustment Month)</v>
      </c>
      <c r="DG69" s="115" t="s">
        <v>172</v>
      </c>
      <c r="DH69" s="116" t="s">
        <v>196</v>
      </c>
      <c r="DI69" s="114" t="str">
        <f>DI6</f>
        <v>(Adjustment Month)</v>
      </c>
      <c r="DJ69" s="115" t="s">
        <v>172</v>
      </c>
      <c r="DK69" s="116" t="s">
        <v>196</v>
      </c>
      <c r="DL69" s="114" t="str">
        <f>DL6</f>
        <v>(Adjustment Month)</v>
      </c>
      <c r="DM69" s="115" t="s">
        <v>172</v>
      </c>
      <c r="DN69" s="116" t="s">
        <v>196</v>
      </c>
      <c r="DO69" s="114" t="str">
        <f>DO6</f>
        <v>(Adjustment Month)</v>
      </c>
      <c r="DP69" s="115" t="s">
        <v>172</v>
      </c>
      <c r="DQ69" s="116" t="s">
        <v>196</v>
      </c>
      <c r="DR69" s="114" t="str">
        <f>DR6</f>
        <v>(Adjustment Month)</v>
      </c>
      <c r="DS69" s="115" t="s">
        <v>172</v>
      </c>
      <c r="DT69" s="116" t="s">
        <v>196</v>
      </c>
    </row>
    <row r="70" spans="1:124" ht="10" customHeight="1">
      <c r="A70" s="380" t="s">
        <v>215</v>
      </c>
      <c r="B70" s="380"/>
      <c r="C70" s="380"/>
      <c r="D70" s="276"/>
      <c r="E70" s="117"/>
      <c r="F70" s="118"/>
      <c r="G70" s="119"/>
      <c r="H70" s="127"/>
      <c r="I70" s="128"/>
      <c r="J70" s="129"/>
      <c r="K70" s="135"/>
      <c r="L70" s="118"/>
      <c r="M70" s="119"/>
      <c r="N70" s="136"/>
      <c r="O70" s="128"/>
      <c r="P70" s="129"/>
      <c r="Q70" s="135"/>
      <c r="R70" s="118"/>
      <c r="S70" s="119"/>
      <c r="T70" s="136"/>
      <c r="U70" s="128"/>
      <c r="V70" s="129"/>
      <c r="W70" s="135"/>
      <c r="X70" s="118"/>
      <c r="Y70" s="119"/>
      <c r="Z70" s="136"/>
      <c r="AA70" s="128"/>
      <c r="AB70" s="129"/>
      <c r="AC70" s="135"/>
      <c r="AD70" s="118"/>
      <c r="AE70" s="119"/>
      <c r="AF70" s="136"/>
      <c r="AG70" s="128"/>
      <c r="AH70" s="129"/>
      <c r="AI70" s="135"/>
      <c r="AJ70" s="118"/>
      <c r="AK70" s="119"/>
      <c r="AL70" s="136"/>
      <c r="AM70" s="128"/>
      <c r="AN70" s="129"/>
      <c r="AO70" s="120"/>
      <c r="AP70" s="123"/>
      <c r="AQ70" s="124"/>
      <c r="AR70" s="130"/>
      <c r="AS70" s="137"/>
      <c r="AT70" s="138"/>
      <c r="AU70" s="120"/>
      <c r="AV70" s="123"/>
      <c r="AW70" s="124"/>
      <c r="AX70" s="130"/>
      <c r="AY70" s="137"/>
      <c r="AZ70" s="138"/>
      <c r="BA70" s="120"/>
      <c r="BB70" s="123"/>
      <c r="BC70" s="124"/>
      <c r="BD70" s="130"/>
      <c r="BE70" s="137"/>
      <c r="BF70" s="138"/>
      <c r="BG70" s="120"/>
      <c r="BH70" s="123"/>
      <c r="BI70" s="124"/>
      <c r="BJ70" s="130"/>
      <c r="BK70" s="137"/>
      <c r="BL70" s="138"/>
      <c r="BM70" s="120"/>
      <c r="BN70" s="123"/>
      <c r="BO70" s="124"/>
      <c r="BP70" s="130"/>
      <c r="BQ70" s="137"/>
      <c r="BR70" s="138"/>
      <c r="BS70" s="120"/>
      <c r="BT70" s="123"/>
      <c r="BU70" s="124"/>
      <c r="BV70" s="130"/>
      <c r="BW70" s="137"/>
      <c r="BX70" s="138"/>
      <c r="BY70" s="120"/>
      <c r="BZ70" s="123"/>
      <c r="CA70" s="124"/>
      <c r="CB70" s="130"/>
      <c r="CC70" s="137"/>
      <c r="CD70" s="138"/>
      <c r="CE70" s="120"/>
      <c r="CF70" s="123"/>
      <c r="CG70" s="124"/>
      <c r="CH70" s="130"/>
      <c r="CI70" s="137"/>
      <c r="CJ70" s="138"/>
      <c r="CK70" s="120"/>
      <c r="CL70" s="123"/>
      <c r="CM70" s="124"/>
      <c r="CN70" s="130"/>
      <c r="CO70" s="137"/>
      <c r="CP70" s="138"/>
      <c r="CQ70" s="120"/>
      <c r="CR70" s="123"/>
      <c r="CS70" s="124"/>
      <c r="CT70" s="130"/>
      <c r="CU70" s="137"/>
      <c r="CV70" s="138"/>
      <c r="CW70" s="120"/>
      <c r="CX70" s="123"/>
      <c r="CY70" s="124"/>
      <c r="CZ70" s="130"/>
      <c r="DA70" s="137"/>
      <c r="DB70" s="138"/>
      <c r="DC70" s="120"/>
      <c r="DD70" s="123"/>
      <c r="DE70" s="124"/>
      <c r="DF70" s="130"/>
      <c r="DG70" s="137"/>
      <c r="DH70" s="138"/>
      <c r="DI70" s="120"/>
      <c r="DJ70" s="123"/>
      <c r="DK70" s="124"/>
      <c r="DL70" s="130"/>
      <c r="DM70" s="137"/>
      <c r="DN70" s="138"/>
      <c r="DO70" s="120"/>
      <c r="DP70" s="123"/>
      <c r="DQ70" s="124"/>
      <c r="DR70" s="130"/>
      <c r="DS70" s="137"/>
      <c r="DT70" s="138"/>
    </row>
    <row r="71" spans="1:124" ht="10" customHeight="1">
      <c r="A71" s="380"/>
      <c r="B71" s="380"/>
      <c r="C71" s="380"/>
      <c r="D71" s="64"/>
      <c r="E71" s="120"/>
      <c r="F71" s="121"/>
      <c r="G71" s="122"/>
      <c r="H71" s="130"/>
      <c r="I71" s="131"/>
      <c r="J71" s="132"/>
      <c r="K71" s="120"/>
      <c r="L71" s="121"/>
      <c r="M71" s="122"/>
      <c r="N71" s="130"/>
      <c r="O71" s="131"/>
      <c r="P71" s="132"/>
      <c r="Q71" s="120"/>
      <c r="R71" s="121"/>
      <c r="S71" s="122"/>
      <c r="T71" s="130"/>
      <c r="U71" s="131"/>
      <c r="V71" s="132"/>
      <c r="W71" s="120"/>
      <c r="X71" s="121"/>
      <c r="Y71" s="122"/>
      <c r="Z71" s="130"/>
      <c r="AA71" s="131"/>
      <c r="AB71" s="132"/>
      <c r="AC71" s="120"/>
      <c r="AD71" s="121"/>
      <c r="AE71" s="122"/>
      <c r="AF71" s="130"/>
      <c r="AG71" s="131"/>
      <c r="AH71" s="132"/>
      <c r="AI71" s="120"/>
      <c r="AJ71" s="121"/>
      <c r="AK71" s="122"/>
      <c r="AL71" s="130"/>
      <c r="AM71" s="131"/>
      <c r="AN71" s="132"/>
      <c r="AO71" s="120"/>
      <c r="AP71" s="121"/>
      <c r="AQ71" s="122"/>
      <c r="AR71" s="130"/>
      <c r="AS71" s="131"/>
      <c r="AT71" s="132"/>
      <c r="AU71" s="120"/>
      <c r="AV71" s="121"/>
      <c r="AW71" s="122"/>
      <c r="AX71" s="130"/>
      <c r="AY71" s="131"/>
      <c r="AZ71" s="132"/>
      <c r="BA71" s="120"/>
      <c r="BB71" s="121"/>
      <c r="BC71" s="122"/>
      <c r="BD71" s="130"/>
      <c r="BE71" s="131"/>
      <c r="BF71" s="132"/>
      <c r="BG71" s="120"/>
      <c r="BH71" s="121"/>
      <c r="BI71" s="122"/>
      <c r="BJ71" s="130"/>
      <c r="BK71" s="131"/>
      <c r="BL71" s="132"/>
      <c r="BM71" s="120"/>
      <c r="BN71" s="121"/>
      <c r="BO71" s="122"/>
      <c r="BP71" s="130"/>
      <c r="BQ71" s="131"/>
      <c r="BR71" s="132"/>
      <c r="BS71" s="120"/>
      <c r="BT71" s="121"/>
      <c r="BU71" s="122"/>
      <c r="BV71" s="130"/>
      <c r="BW71" s="131"/>
      <c r="BX71" s="132"/>
      <c r="BY71" s="120"/>
      <c r="BZ71" s="121"/>
      <c r="CA71" s="122"/>
      <c r="CB71" s="130"/>
      <c r="CC71" s="131"/>
      <c r="CD71" s="132"/>
      <c r="CE71" s="120"/>
      <c r="CF71" s="121"/>
      <c r="CG71" s="122"/>
      <c r="CH71" s="130"/>
      <c r="CI71" s="131"/>
      <c r="CJ71" s="132"/>
      <c r="CK71" s="120"/>
      <c r="CL71" s="121"/>
      <c r="CM71" s="122"/>
      <c r="CN71" s="130"/>
      <c r="CO71" s="131"/>
      <c r="CP71" s="132"/>
      <c r="CQ71" s="120"/>
      <c r="CR71" s="348"/>
      <c r="CS71" s="122"/>
      <c r="CT71" s="130"/>
      <c r="CU71" s="131"/>
      <c r="CV71" s="132"/>
      <c r="CW71" s="120"/>
      <c r="CX71" s="121"/>
      <c r="CY71" s="122"/>
      <c r="CZ71" s="130"/>
      <c r="DA71" s="131"/>
      <c r="DB71" s="132"/>
      <c r="DC71" s="120"/>
      <c r="DD71" s="121"/>
      <c r="DE71" s="122"/>
      <c r="DF71" s="130"/>
      <c r="DG71" s="131"/>
      <c r="DH71" s="132"/>
      <c r="DI71" s="120"/>
      <c r="DJ71" s="121"/>
      <c r="DK71" s="122"/>
      <c r="DL71" s="130"/>
      <c r="DM71" s="131"/>
      <c r="DN71" s="132"/>
      <c r="DO71" s="120"/>
      <c r="DP71" s="121"/>
      <c r="DQ71" s="122"/>
      <c r="DR71" s="130"/>
      <c r="DS71" s="131"/>
      <c r="DT71" s="132"/>
    </row>
    <row r="72" spans="1:124" ht="10.5">
      <c r="A72" s="371" t="s">
        <v>216</v>
      </c>
      <c r="B72" s="371"/>
      <c r="C72" s="372"/>
      <c r="D72" s="300"/>
      <c r="E72" s="302"/>
      <c r="F72" s="121">
        <f>IF(E72&lt;&gt;"", IFERROR(((E72-$D72)/$D72), 0), 0)</f>
        <v>0</v>
      </c>
      <c r="G72" s="122">
        <f t="shared" ref="G72:G76" si="236">IF(F72&gt;=$D$2, (F72-$D$2), IF(F72&lt;$D$4, -(ABS(F72)-ABS($D$4)), 0 ))</f>
        <v>0</v>
      </c>
      <c r="H72" s="304"/>
      <c r="I72" s="131">
        <f>IF(H72&lt;&gt;"", IFERROR(((H72-$D72)/$D72), 0), 0)</f>
        <v>0</v>
      </c>
      <c r="J72" s="132">
        <f t="shared" ref="J72:J76" si="237">IF(I72&gt;=$D$2, (I72-$D$2), IF(I72&lt;$D$4, -(ABS(I72)-ABS($D$4)), 0 ))</f>
        <v>0</v>
      </c>
      <c r="K72" s="302"/>
      <c r="L72" s="121">
        <f>IF(K72&lt;&gt;"", IFERROR(((K72-$D72)/$D72), 0), 0)</f>
        <v>0</v>
      </c>
      <c r="M72" s="122">
        <f t="shared" ref="M72:M76" si="238">IF(L72&gt;=$D$2, (L72-$D$2), IF(L72&lt;$D$4, -(ABS(L72)-ABS($D$4)), 0 ))</f>
        <v>0</v>
      </c>
      <c r="N72" s="304"/>
      <c r="O72" s="131">
        <f>IF(N72&lt;&gt;"", IFERROR(((N72-$D72)/$D72), 0), 0)</f>
        <v>0</v>
      </c>
      <c r="P72" s="132">
        <f t="shared" ref="P72:P76" si="239">IF(O72&gt;=$D$2, (O72-$D$2), IF(O72&lt;$D$4, -(ABS(O72)-ABS($D$4)), 0 ))</f>
        <v>0</v>
      </c>
      <c r="Q72" s="302"/>
      <c r="R72" s="121">
        <f>IF(Q72&lt;&gt;"", IFERROR(((Q72-$D72)/$D72), 0), 0)</f>
        <v>0</v>
      </c>
      <c r="S72" s="122">
        <f t="shared" ref="S72:S76" si="240">IF(R72&gt;=$D$2, (R72-$D$2), IF(R72&lt;$D$4, -(ABS(R72)-ABS($D$4)), 0 ))</f>
        <v>0</v>
      </c>
      <c r="T72" s="304"/>
      <c r="U72" s="131">
        <f>IF(T72&lt;&gt;"", IFERROR(((T72-$D72)/$D72), 0), 0)</f>
        <v>0</v>
      </c>
      <c r="V72" s="132">
        <f t="shared" ref="V72:V76" si="241">IF(U72&gt;=$D$2, (U72-$D$2), IF(U72&lt;$D$4, -(ABS(U72)-ABS($D$4)), 0 ))</f>
        <v>0</v>
      </c>
      <c r="W72" s="302"/>
      <c r="X72" s="121">
        <f>IF(W72&lt;&gt;"", IFERROR(((W72-$D72)/$D72), 0), 0)</f>
        <v>0</v>
      </c>
      <c r="Y72" s="122">
        <f t="shared" ref="Y72:Y76" si="242">IF(X72&gt;=$D$2, (X72-$D$2), IF(X72&lt;$D$4, -(ABS(X72)-ABS($D$4)), 0 ))</f>
        <v>0</v>
      </c>
      <c r="Z72" s="304"/>
      <c r="AA72" s="131">
        <f>IF(Z72&lt;&gt;"", IFERROR(((Z72-$D72)/$D72), 0), 0)</f>
        <v>0</v>
      </c>
      <c r="AB72" s="132">
        <f t="shared" ref="AB72:AB76" si="243">IF(AA72&gt;=$D$2, (AA72-$D$2), IF(AA72&lt;$D$4, -(ABS(AA72)-ABS($D$4)), 0 ))</f>
        <v>0</v>
      </c>
      <c r="AC72" s="302"/>
      <c r="AD72" s="121">
        <f>IF(AC72&lt;&gt;"", IFERROR(((AC72-$D72)/$D72), 0), 0)</f>
        <v>0</v>
      </c>
      <c r="AE72" s="122">
        <f t="shared" ref="AE72:AE76" si="244">IF(AD72&gt;=$D$2, (AD72-$D$2), IF(AD72&lt;$D$4, -(ABS(AD72)-ABS($D$4)), 0 ))</f>
        <v>0</v>
      </c>
      <c r="AF72" s="304"/>
      <c r="AG72" s="131">
        <f>IF(AF72&lt;&gt;"", IFERROR(((AF72-$D72)/$D72), 0), 0)</f>
        <v>0</v>
      </c>
      <c r="AH72" s="132">
        <f t="shared" ref="AH72:AH76" si="245">IF(AG72&gt;=$D$2, (AG72-$D$2), IF(AG72&lt;$D$4, -(ABS(AG72)-ABS($D$4)), 0 ))</f>
        <v>0</v>
      </c>
      <c r="AI72" s="302"/>
      <c r="AJ72" s="121">
        <f>IF(AI72&lt;&gt;"", IFERROR(((AI72-$D72)/$D72), 0), 0)</f>
        <v>0</v>
      </c>
      <c r="AK72" s="122">
        <f t="shared" ref="AK72:AK76" si="246">IF(AJ72&gt;=$D$2, (AJ72-$D$2), IF(AJ72&lt;$D$4, -(ABS(AJ72)-ABS($D$4)), 0 ))</f>
        <v>0</v>
      </c>
      <c r="AL72" s="304"/>
      <c r="AM72" s="131">
        <f>IF(AL72&lt;&gt;"", IFERROR(((AL72-$D72)/$D72), 0), 0)</f>
        <v>0</v>
      </c>
      <c r="AN72" s="132">
        <f t="shared" ref="AN72:AN76" si="247">IF(AM72&gt;=$D$2, (AM72-$D$2), IF(AM72&lt;$D$4, -(ABS(AM72)-ABS($D$4)), 0 ))</f>
        <v>0</v>
      </c>
      <c r="AO72" s="302"/>
      <c r="AP72" s="121">
        <f>IF(AO72&lt;&gt;"", IFERROR(((AO72-$D72)/$D72), 0), 0)</f>
        <v>0</v>
      </c>
      <c r="AQ72" s="122">
        <f t="shared" ref="AQ72:AQ76" si="248">IF(AP72&gt;=$D$2, (AP72-$D$2), IF(AP72&lt;$D$4, -(ABS(AP72)-ABS($D$4)), 0 ))</f>
        <v>0</v>
      </c>
      <c r="AR72" s="304"/>
      <c r="AS72" s="131">
        <f>IF(AR72&lt;&gt;"", IFERROR(((AR72-$D72)/$D72), 0), 0)</f>
        <v>0</v>
      </c>
      <c r="AT72" s="132">
        <f t="shared" ref="AT72:AT76" si="249">IF(AS72&gt;=$D$2, (AS72-$D$2), IF(AS72&lt;$D$4, -(ABS(AS72)-ABS($D$4)), 0 ))</f>
        <v>0</v>
      </c>
      <c r="AU72" s="302"/>
      <c r="AV72" s="121">
        <f>IF(AU72&lt;&gt;"", IFERROR(((AU72-$D72)/$D72), 0), 0)</f>
        <v>0</v>
      </c>
      <c r="AW72" s="122">
        <f t="shared" ref="AW72:AW76" si="250">IF(AV72&gt;=$D$2, (AV72-$D$2), IF(AV72&lt;$D$4, -(ABS(AV72)-ABS($D$4)), 0 ))</f>
        <v>0</v>
      </c>
      <c r="AX72" s="304"/>
      <c r="AY72" s="131">
        <f>IF(AX72&lt;&gt;"", IFERROR(((AX72-$D72)/$D72), 0), 0)</f>
        <v>0</v>
      </c>
      <c r="AZ72" s="132">
        <f t="shared" ref="AZ72:AZ76" si="251">IF(AY72&gt;=$D$2, (AY72-$D$2), IF(AY72&lt;$D$4, -(ABS(AY72)-ABS($D$4)), 0 ))</f>
        <v>0</v>
      </c>
      <c r="BA72" s="302"/>
      <c r="BB72" s="121">
        <f>IF(BA72&lt;&gt;"", IFERROR(((BA72-$D72)/$D72), 0), 0)</f>
        <v>0</v>
      </c>
      <c r="BC72" s="122">
        <f t="shared" ref="BC72:BC76" si="252">IF(BB72&gt;=$D$2, (BB72-$D$2), IF(BB72&lt;$D$4, -(ABS(BB72)-ABS($D$4)), 0 ))</f>
        <v>0</v>
      </c>
      <c r="BD72" s="304"/>
      <c r="BE72" s="131">
        <f>IF(BD72&lt;&gt;"", IFERROR(((BD72-$D72)/$D72), 0), 0)</f>
        <v>0</v>
      </c>
      <c r="BF72" s="132">
        <f t="shared" ref="BF72:BF76" si="253">IF(BE72&gt;=$D$2, (BE72-$D$2), IF(BE72&lt;$D$4, -(ABS(BE72)-ABS($D$4)), 0 ))</f>
        <v>0</v>
      </c>
      <c r="BG72" s="302"/>
      <c r="BH72" s="121">
        <f>IF(BG72&lt;&gt;"", IFERROR(((BG72-$D72)/$D72), 0), 0)</f>
        <v>0</v>
      </c>
      <c r="BI72" s="122">
        <f t="shared" ref="BI72:BI76" si="254">IF(BH72&gt;=$D$2, (BH72-$D$2), IF(BH72&lt;$D$4, -(ABS(BH72)-ABS($D$4)), 0 ))</f>
        <v>0</v>
      </c>
      <c r="BJ72" s="304"/>
      <c r="BK72" s="131">
        <f>IF(BJ72&lt;&gt;"", IFERROR(((BJ72-$D72)/$D72), 0), 0)</f>
        <v>0</v>
      </c>
      <c r="BL72" s="132">
        <f t="shared" ref="BL72:BL76" si="255">IF(BK72&gt;=$D$2, (BK72-$D$2), IF(BK72&lt;$D$4, -(ABS(BK72)-ABS($D$4)), 0 ))</f>
        <v>0</v>
      </c>
      <c r="BM72" s="302"/>
      <c r="BN72" s="121">
        <f>IF(BM72&lt;&gt;"", IFERROR(((BM72-$D72)/$D72), 0), 0)</f>
        <v>0</v>
      </c>
      <c r="BO72" s="122">
        <f t="shared" ref="BO72:BO76" si="256">IF(BN72&gt;=$D$2, (BN72-$D$2), IF(BN72&lt;$D$4, -(ABS(BN72)-ABS($D$4)), 0 ))</f>
        <v>0</v>
      </c>
      <c r="BP72" s="304"/>
      <c r="BQ72" s="131">
        <f>IF(BP72&lt;&gt;"", IFERROR(((BP72-$D72)/$D72), 0), 0)</f>
        <v>0</v>
      </c>
      <c r="BR72" s="132">
        <f t="shared" ref="BR72:BR76" si="257">IF(BQ72&gt;=$D$2, (BQ72-$D$2), IF(BQ72&lt;$D$4, -(ABS(BQ72)-ABS($D$4)), 0 ))</f>
        <v>0</v>
      </c>
      <c r="BS72" s="302"/>
      <c r="BT72" s="121">
        <f>IF(BS72&lt;&gt;"", IFERROR(((BS72-$D72)/$D72), 0), 0)</f>
        <v>0</v>
      </c>
      <c r="BU72" s="122">
        <f t="shared" ref="BU72:BU76" si="258">IF(BT72&gt;=$D$2, (BT72-$D$2), IF(BT72&lt;$D$4, -(ABS(BT72)-ABS($D$4)), 0 ))</f>
        <v>0</v>
      </c>
      <c r="BV72" s="304"/>
      <c r="BW72" s="131">
        <f>IF(BV72&lt;&gt;"", IFERROR(((BV72-$D72)/$D72), 0), 0)</f>
        <v>0</v>
      </c>
      <c r="BX72" s="132">
        <f t="shared" ref="BX72:BX76" si="259">IF(BW72&gt;=$D$2, (BW72-$D$2), IF(BW72&lt;$D$4, -(ABS(BW72)-ABS($D$4)), 0 ))</f>
        <v>0</v>
      </c>
      <c r="BY72" s="302"/>
      <c r="BZ72" s="121">
        <f>IF(BY72&lt;&gt;"", IFERROR(((BY72-$D72)/$D72), 0), 0)</f>
        <v>0</v>
      </c>
      <c r="CA72" s="122">
        <f t="shared" ref="CA72:CA76" si="260">IF(BZ72&gt;=$D$2, (BZ72-$D$2), IF(BZ72&lt;$D$4, -(ABS(BZ72)-ABS($D$4)), 0 ))</f>
        <v>0</v>
      </c>
      <c r="CB72" s="304"/>
      <c r="CC72" s="131">
        <f>IF(CB72&lt;&gt;"", IFERROR(((CB72-$D72)/$D72), 0), 0)</f>
        <v>0</v>
      </c>
      <c r="CD72" s="132">
        <f t="shared" ref="CD72:CD76" si="261">IF(CC72&gt;=$D$2, (CC72-$D$2), IF(CC72&lt;$D$4, -(ABS(CC72)-ABS($D$4)), 0 ))</f>
        <v>0</v>
      </c>
      <c r="CE72" s="302"/>
      <c r="CF72" s="121">
        <f>IF(CE72&lt;&gt;"", IFERROR(((CE72-$D72)/$D72), 0), 0)</f>
        <v>0</v>
      </c>
      <c r="CG72" s="122">
        <f t="shared" ref="CG72:CG76" si="262">IF(CF72&gt;=$D$2, (CF72-$D$2), IF(CF72&lt;$D$4, -(ABS(CF72)-ABS($D$4)), 0 ))</f>
        <v>0</v>
      </c>
      <c r="CH72" s="304"/>
      <c r="CI72" s="131">
        <f>IF(CH72&lt;&gt;"", IFERROR(((CH72-$D72)/$D72), 0), 0)</f>
        <v>0</v>
      </c>
      <c r="CJ72" s="132">
        <f t="shared" ref="CJ72:CJ76" si="263">IF(CI72&gt;=$D$2, (CI72-$D$2), IF(CI72&lt;$D$4, -(ABS(CI72)-ABS($D$4)), 0 ))</f>
        <v>0</v>
      </c>
      <c r="CK72" s="302"/>
      <c r="CL72" s="121">
        <f>IF(CK72&lt;&gt;"", IFERROR(((CK72-$D72)/$D72), 0), 0)</f>
        <v>0</v>
      </c>
      <c r="CM72" s="122">
        <f t="shared" ref="CM72:CM76" si="264">IF(CL72&gt;=$D$2, (CL72-$D$2), IF(CL72&lt;$D$4, -(ABS(CL72)-ABS($D$4)), 0 ))</f>
        <v>0</v>
      </c>
      <c r="CN72" s="304"/>
      <c r="CO72" s="131">
        <f>IF(CN72&lt;&gt;"", IFERROR(((CN72-$D72)/$D72), 0), 0)</f>
        <v>0</v>
      </c>
      <c r="CP72" s="132">
        <f t="shared" ref="CP72:CP76" si="265">IF(CO72&gt;=$D$2, (CO72-$D$2), IF(CO72&lt;$D$4, -(ABS(CO72)-ABS($D$4)), 0 ))</f>
        <v>0</v>
      </c>
      <c r="CQ72" s="302"/>
      <c r="CR72" s="348">
        <f>IF(CQ72&lt;&gt;"", IFERROR(((CQ72-$D72)/$D72), 0), 0)</f>
        <v>0</v>
      </c>
      <c r="CS72" s="122">
        <f t="shared" ref="CS72:CS76" si="266">IF(CR72&gt;=$D$2, (CR72-$D$2), IF(CR72&lt;$D$4, -(ABS(CR72)-ABS($D$4)), 0 ))</f>
        <v>0</v>
      </c>
      <c r="CT72" s="304"/>
      <c r="CU72" s="131">
        <f>IF(CT72&lt;&gt;"", IFERROR(((CT72-$D72)/$D72), 0), 0)</f>
        <v>0</v>
      </c>
      <c r="CV72" s="132">
        <f t="shared" ref="CV72:CV76" si="267">IF(CU72&gt;=$D$2, (CU72-$D$2), IF(CU72&lt;$D$4, -(ABS(CU72)-ABS($D$4)), 0 ))</f>
        <v>0</v>
      </c>
      <c r="CW72" s="302"/>
      <c r="CX72" s="121">
        <f>IF(CW72&lt;&gt;"", IFERROR(((CW72-$D72)/$D72), 0), 0)</f>
        <v>0</v>
      </c>
      <c r="CY72" s="122">
        <f t="shared" ref="CY72:CY76" si="268">IF(CX72&gt;=$D$2, (CX72-$D$2), IF(CX72&lt;$D$4, -(ABS(CX72)-ABS($D$4)), 0 ))</f>
        <v>0</v>
      </c>
      <c r="CZ72" s="304"/>
      <c r="DA72" s="131">
        <f>IF(CZ72&lt;&gt;"", IFERROR(((CZ72-$D72)/$D72), 0), 0)</f>
        <v>0</v>
      </c>
      <c r="DB72" s="132">
        <f t="shared" ref="DB72:DB76" si="269">IF(DA72&gt;=$D$2, (DA72-$D$2), IF(DA72&lt;$D$4, -(ABS(DA72)-ABS($D$4)), 0 ))</f>
        <v>0</v>
      </c>
      <c r="DC72" s="302"/>
      <c r="DD72" s="121">
        <f>IF(DC72&lt;&gt;"", IFERROR(((DC72-$D72)/$D72), 0), 0)</f>
        <v>0</v>
      </c>
      <c r="DE72" s="122">
        <f t="shared" ref="DE72:DE76" si="270">IF(DD72&gt;=$D$2, (DD72-$D$2), IF(DD72&lt;$D$4, -(ABS(DD72)-ABS($D$4)), 0 ))</f>
        <v>0</v>
      </c>
      <c r="DF72" s="304"/>
      <c r="DG72" s="131">
        <f>IF(DF72&lt;&gt;"", IFERROR(((DF72-$D72)/$D72), 0), 0)</f>
        <v>0</v>
      </c>
      <c r="DH72" s="132">
        <f t="shared" ref="DH72:DH76" si="271">IF(DG72&gt;=$D$2, (DG72-$D$2), IF(DG72&lt;$D$4, -(ABS(DG72)-ABS($D$4)), 0 ))</f>
        <v>0</v>
      </c>
      <c r="DI72" s="302"/>
      <c r="DJ72" s="121">
        <f>IF(DI72&lt;&gt;"", IFERROR(((DI72-$D72)/$D72), 0), 0)</f>
        <v>0</v>
      </c>
      <c r="DK72" s="122">
        <f t="shared" ref="DK72:DK76" si="272">IF(DJ72&gt;=$D$2, (DJ72-$D$2), IF(DJ72&lt;$D$4, -(ABS(DJ72)-ABS($D$4)), 0 ))</f>
        <v>0</v>
      </c>
      <c r="DL72" s="304"/>
      <c r="DM72" s="131">
        <f>IF(DL72&lt;&gt;"", IFERROR(((DL72-$D72)/$D72), 0), 0)</f>
        <v>0</v>
      </c>
      <c r="DN72" s="132">
        <f t="shared" ref="DN72:DN76" si="273">IF(DM72&gt;=$D$2, (DM72-$D$2), IF(DM72&lt;$D$4, -(ABS(DM72)-ABS($D$4)), 0 ))</f>
        <v>0</v>
      </c>
      <c r="DO72" s="302"/>
      <c r="DP72" s="121">
        <f>IF(DO72&lt;&gt;"", IFERROR(((DO72-$D72)/$D72), 0), 0)</f>
        <v>0</v>
      </c>
      <c r="DQ72" s="122">
        <f t="shared" ref="DQ72:DQ77" si="274">IF(DP72&gt;=$D$2, (DP72-$D$2), IF(DP72&lt;$D$4, -(ABS(DP72)-ABS($D$4)), 0 ))</f>
        <v>0</v>
      </c>
      <c r="DR72" s="304"/>
      <c r="DS72" s="131">
        <f>IF(DR72&lt;&gt;"", IFERROR(((DR72-$D72)/$D72), 0), 0)</f>
        <v>0</v>
      </c>
      <c r="DT72" s="132">
        <f t="shared" ref="DT72:DT77" si="275">IF(DS72&gt;=$D$2, (DS72-$D$2), IF(DS72&lt;$D$4, -(ABS(DS72)-ABS($D$4)), 0 ))</f>
        <v>0</v>
      </c>
    </row>
    <row r="73" spans="1:124">
      <c r="A73" s="373" t="s">
        <v>217</v>
      </c>
      <c r="B73" s="373"/>
      <c r="C73" s="374"/>
      <c r="D73" s="300"/>
      <c r="E73" s="302"/>
      <c r="F73" s="121">
        <f t="shared" ref="F73:F87" si="276">IF(E73&lt;&gt;"", IFERROR(((E73-$D73)/$D73), 0), 0)</f>
        <v>0</v>
      </c>
      <c r="G73" s="122">
        <f t="shared" si="236"/>
        <v>0</v>
      </c>
      <c r="H73" s="304"/>
      <c r="I73" s="131">
        <f t="shared" ref="I73:I87" si="277">IF(H73&lt;&gt;"", IFERROR(((H73-$D73)/$D73), 0), 0)</f>
        <v>0</v>
      </c>
      <c r="J73" s="132">
        <f t="shared" si="237"/>
        <v>0</v>
      </c>
      <c r="K73" s="302"/>
      <c r="L73" s="121">
        <f t="shared" ref="L73:L87" si="278">IF(K73&lt;&gt;"", IFERROR(((K73-$D73)/$D73), 0), 0)</f>
        <v>0</v>
      </c>
      <c r="M73" s="122">
        <f t="shared" si="238"/>
        <v>0</v>
      </c>
      <c r="N73" s="304"/>
      <c r="O73" s="131">
        <f t="shared" ref="O73:O87" si="279">IF(N73&lt;&gt;"", IFERROR(((N73-$D73)/$D73), 0), 0)</f>
        <v>0</v>
      </c>
      <c r="P73" s="132">
        <f t="shared" si="239"/>
        <v>0</v>
      </c>
      <c r="Q73" s="302"/>
      <c r="R73" s="121">
        <f t="shared" ref="R73:R87" si="280">IF(Q73&lt;&gt;"", IFERROR(((Q73-$D73)/$D73), 0), 0)</f>
        <v>0</v>
      </c>
      <c r="S73" s="122">
        <f t="shared" si="240"/>
        <v>0</v>
      </c>
      <c r="T73" s="304"/>
      <c r="U73" s="131">
        <f t="shared" ref="U73:U87" si="281">IF(T73&lt;&gt;"", IFERROR(((T73-$D73)/$D73), 0), 0)</f>
        <v>0</v>
      </c>
      <c r="V73" s="132">
        <f t="shared" si="241"/>
        <v>0</v>
      </c>
      <c r="W73" s="302"/>
      <c r="X73" s="121">
        <f t="shared" ref="X73:X87" si="282">IF(W73&lt;&gt;"", IFERROR(((W73-$D73)/$D73), 0), 0)</f>
        <v>0</v>
      </c>
      <c r="Y73" s="122">
        <f t="shared" si="242"/>
        <v>0</v>
      </c>
      <c r="Z73" s="304"/>
      <c r="AA73" s="131">
        <f t="shared" ref="AA73:AA87" si="283">IF(Z73&lt;&gt;"", IFERROR(((Z73-$D73)/$D73), 0), 0)</f>
        <v>0</v>
      </c>
      <c r="AB73" s="132">
        <f t="shared" si="243"/>
        <v>0</v>
      </c>
      <c r="AC73" s="302"/>
      <c r="AD73" s="121">
        <f t="shared" ref="AD73:AD87" si="284">IF(AC73&lt;&gt;"", IFERROR(((AC73-$D73)/$D73), 0), 0)</f>
        <v>0</v>
      </c>
      <c r="AE73" s="122">
        <f t="shared" si="244"/>
        <v>0</v>
      </c>
      <c r="AF73" s="304"/>
      <c r="AG73" s="131">
        <f t="shared" ref="AG73:AG87" si="285">IF(AF73&lt;&gt;"", IFERROR(((AF73-$D73)/$D73), 0), 0)</f>
        <v>0</v>
      </c>
      <c r="AH73" s="132">
        <f t="shared" si="245"/>
        <v>0</v>
      </c>
      <c r="AI73" s="302"/>
      <c r="AJ73" s="121">
        <f t="shared" ref="AJ73:AJ87" si="286">IF(AI73&lt;&gt;"", IFERROR(((AI73-$D73)/$D73), 0), 0)</f>
        <v>0</v>
      </c>
      <c r="AK73" s="122">
        <f t="shared" si="246"/>
        <v>0</v>
      </c>
      <c r="AL73" s="304"/>
      <c r="AM73" s="131">
        <f t="shared" ref="AM73:AM87" si="287">IF(AL73&lt;&gt;"", IFERROR(((AL73-$D73)/$D73), 0), 0)</f>
        <v>0</v>
      </c>
      <c r="AN73" s="132">
        <f t="shared" si="247"/>
        <v>0</v>
      </c>
      <c r="AO73" s="302"/>
      <c r="AP73" s="121">
        <f t="shared" ref="AP73:AP87" si="288">IF(AO73&lt;&gt;"", IFERROR(((AO73-$D73)/$D73), 0), 0)</f>
        <v>0</v>
      </c>
      <c r="AQ73" s="122">
        <f t="shared" si="248"/>
        <v>0</v>
      </c>
      <c r="AR73" s="304"/>
      <c r="AS73" s="131">
        <f t="shared" ref="AS73:AS87" si="289">IF(AR73&lt;&gt;"", IFERROR(((AR73-$D73)/$D73), 0), 0)</f>
        <v>0</v>
      </c>
      <c r="AT73" s="132">
        <f t="shared" si="249"/>
        <v>0</v>
      </c>
      <c r="AU73" s="302"/>
      <c r="AV73" s="121">
        <f t="shared" ref="AV73:AV87" si="290">IF(AU73&lt;&gt;"", IFERROR(((AU73-$D73)/$D73), 0), 0)</f>
        <v>0</v>
      </c>
      <c r="AW73" s="122">
        <f t="shared" si="250"/>
        <v>0</v>
      </c>
      <c r="AX73" s="304"/>
      <c r="AY73" s="131">
        <f t="shared" ref="AY73:AY87" si="291">IF(AX73&lt;&gt;"", IFERROR(((AX73-$D73)/$D73), 0), 0)</f>
        <v>0</v>
      </c>
      <c r="AZ73" s="132">
        <f t="shared" si="251"/>
        <v>0</v>
      </c>
      <c r="BA73" s="302"/>
      <c r="BB73" s="121">
        <f t="shared" ref="BB73:BB87" si="292">IF(BA73&lt;&gt;"", IFERROR(((BA73-$D73)/$D73), 0), 0)</f>
        <v>0</v>
      </c>
      <c r="BC73" s="122">
        <f t="shared" si="252"/>
        <v>0</v>
      </c>
      <c r="BD73" s="304"/>
      <c r="BE73" s="131">
        <f t="shared" ref="BE73:BE87" si="293">IF(BD73&lt;&gt;"", IFERROR(((BD73-$D73)/$D73), 0), 0)</f>
        <v>0</v>
      </c>
      <c r="BF73" s="132">
        <f t="shared" si="253"/>
        <v>0</v>
      </c>
      <c r="BG73" s="302"/>
      <c r="BH73" s="121">
        <f t="shared" ref="BH73:BH87" si="294">IF(BG73&lt;&gt;"", IFERROR(((BG73-$D73)/$D73), 0), 0)</f>
        <v>0</v>
      </c>
      <c r="BI73" s="122">
        <f t="shared" si="254"/>
        <v>0</v>
      </c>
      <c r="BJ73" s="304"/>
      <c r="BK73" s="131">
        <f t="shared" ref="BK73:BK87" si="295">IF(BJ73&lt;&gt;"", IFERROR(((BJ73-$D73)/$D73), 0), 0)</f>
        <v>0</v>
      </c>
      <c r="BL73" s="132">
        <f t="shared" si="255"/>
        <v>0</v>
      </c>
      <c r="BM73" s="302"/>
      <c r="BN73" s="121">
        <f t="shared" ref="BN73:BN87" si="296">IF(BM73&lt;&gt;"", IFERROR(((BM73-$D73)/$D73), 0), 0)</f>
        <v>0</v>
      </c>
      <c r="BO73" s="122">
        <f t="shared" si="256"/>
        <v>0</v>
      </c>
      <c r="BP73" s="304"/>
      <c r="BQ73" s="131">
        <f t="shared" ref="BQ73:BQ87" si="297">IF(BP73&lt;&gt;"", IFERROR(((BP73-$D73)/$D73), 0), 0)</f>
        <v>0</v>
      </c>
      <c r="BR73" s="132">
        <f t="shared" si="257"/>
        <v>0</v>
      </c>
      <c r="BS73" s="302"/>
      <c r="BT73" s="121">
        <f t="shared" ref="BT73:BT87" si="298">IF(BS73&lt;&gt;"", IFERROR(((BS73-$D73)/$D73), 0), 0)</f>
        <v>0</v>
      </c>
      <c r="BU73" s="122">
        <f t="shared" si="258"/>
        <v>0</v>
      </c>
      <c r="BV73" s="304"/>
      <c r="BW73" s="131">
        <f t="shared" ref="BW73:BW87" si="299">IF(BV73&lt;&gt;"", IFERROR(((BV73-$D73)/$D73), 0), 0)</f>
        <v>0</v>
      </c>
      <c r="BX73" s="132">
        <f t="shared" si="259"/>
        <v>0</v>
      </c>
      <c r="BY73" s="302"/>
      <c r="BZ73" s="121">
        <f t="shared" ref="BZ73:BZ87" si="300">IF(BY73&lt;&gt;"", IFERROR(((BY73-$D73)/$D73), 0), 0)</f>
        <v>0</v>
      </c>
      <c r="CA73" s="122">
        <f t="shared" si="260"/>
        <v>0</v>
      </c>
      <c r="CB73" s="304"/>
      <c r="CC73" s="131">
        <f t="shared" ref="CC73:CC87" si="301">IF(CB73&lt;&gt;"", IFERROR(((CB73-$D73)/$D73), 0), 0)</f>
        <v>0</v>
      </c>
      <c r="CD73" s="132">
        <f t="shared" si="261"/>
        <v>0</v>
      </c>
      <c r="CE73" s="302"/>
      <c r="CF73" s="121">
        <f t="shared" ref="CF73:CF87" si="302">IF(CE73&lt;&gt;"", IFERROR(((CE73-$D73)/$D73), 0), 0)</f>
        <v>0</v>
      </c>
      <c r="CG73" s="122">
        <f t="shared" si="262"/>
        <v>0</v>
      </c>
      <c r="CH73" s="304"/>
      <c r="CI73" s="131">
        <f t="shared" ref="CI73:CI87" si="303">IF(CH73&lt;&gt;"", IFERROR(((CH73-$D73)/$D73), 0), 0)</f>
        <v>0</v>
      </c>
      <c r="CJ73" s="132">
        <f t="shared" si="263"/>
        <v>0</v>
      </c>
      <c r="CK73" s="302"/>
      <c r="CL73" s="121">
        <f t="shared" ref="CL73:CL87" si="304">IF(CK73&lt;&gt;"", IFERROR(((CK73-$D73)/$D73), 0), 0)</f>
        <v>0</v>
      </c>
      <c r="CM73" s="122">
        <f t="shared" si="264"/>
        <v>0</v>
      </c>
      <c r="CN73" s="304"/>
      <c r="CO73" s="131">
        <f t="shared" ref="CO73:CO87" si="305">IF(CN73&lt;&gt;"", IFERROR(((CN73-$D73)/$D73), 0), 0)</f>
        <v>0</v>
      </c>
      <c r="CP73" s="132">
        <f t="shared" si="265"/>
        <v>0</v>
      </c>
      <c r="CQ73" s="302"/>
      <c r="CR73" s="348">
        <f t="shared" ref="CR73:CR87" si="306">IF(CQ73&lt;&gt;"", IFERROR(((CQ73-$D73)/$D73), 0), 0)</f>
        <v>0</v>
      </c>
      <c r="CS73" s="122">
        <f t="shared" si="266"/>
        <v>0</v>
      </c>
      <c r="CT73" s="304"/>
      <c r="CU73" s="131">
        <f t="shared" ref="CU73:CU87" si="307">IF(CT73&lt;&gt;"", IFERROR(((CT73-$D73)/$D73), 0), 0)</f>
        <v>0</v>
      </c>
      <c r="CV73" s="132">
        <f t="shared" si="267"/>
        <v>0</v>
      </c>
      <c r="CW73" s="302"/>
      <c r="CX73" s="121">
        <f t="shared" ref="CX73:CX87" si="308">IF(CW73&lt;&gt;"", IFERROR(((CW73-$D73)/$D73), 0), 0)</f>
        <v>0</v>
      </c>
      <c r="CY73" s="122">
        <f t="shared" si="268"/>
        <v>0</v>
      </c>
      <c r="CZ73" s="304"/>
      <c r="DA73" s="131">
        <f t="shared" ref="DA73:DA87" si="309">IF(CZ73&lt;&gt;"", IFERROR(((CZ73-$D73)/$D73), 0), 0)</f>
        <v>0</v>
      </c>
      <c r="DB73" s="132">
        <f t="shared" si="269"/>
        <v>0</v>
      </c>
      <c r="DC73" s="302"/>
      <c r="DD73" s="121">
        <f t="shared" ref="DD73:DD87" si="310">IF(DC73&lt;&gt;"", IFERROR(((DC73-$D73)/$D73), 0), 0)</f>
        <v>0</v>
      </c>
      <c r="DE73" s="122">
        <f t="shared" si="270"/>
        <v>0</v>
      </c>
      <c r="DF73" s="304"/>
      <c r="DG73" s="131">
        <f t="shared" ref="DG73:DG87" si="311">IF(DF73&lt;&gt;"", IFERROR(((DF73-$D73)/$D73), 0), 0)</f>
        <v>0</v>
      </c>
      <c r="DH73" s="132">
        <f t="shared" si="271"/>
        <v>0</v>
      </c>
      <c r="DI73" s="302"/>
      <c r="DJ73" s="121">
        <f t="shared" ref="DJ73:DJ87" si="312">IF(DI73&lt;&gt;"", IFERROR(((DI73-$D73)/$D73), 0), 0)</f>
        <v>0</v>
      </c>
      <c r="DK73" s="122">
        <f t="shared" si="272"/>
        <v>0</v>
      </c>
      <c r="DL73" s="304"/>
      <c r="DM73" s="131">
        <f t="shared" ref="DM73:DM87" si="313">IF(DL73&lt;&gt;"", IFERROR(((DL73-$D73)/$D73), 0), 0)</f>
        <v>0</v>
      </c>
      <c r="DN73" s="132">
        <f t="shared" si="273"/>
        <v>0</v>
      </c>
      <c r="DO73" s="302"/>
      <c r="DP73" s="121">
        <f t="shared" ref="DP73:DP87" si="314">IF(DO73&lt;&gt;"", IFERROR(((DO73-$D73)/$D73), 0), 0)</f>
        <v>0</v>
      </c>
      <c r="DQ73" s="122">
        <f t="shared" si="274"/>
        <v>0</v>
      </c>
      <c r="DR73" s="304"/>
      <c r="DS73" s="131">
        <f t="shared" ref="DS73:DS87" si="315">IF(DR73&lt;&gt;"", IFERROR(((DR73-$D73)/$D73), 0), 0)</f>
        <v>0</v>
      </c>
      <c r="DT73" s="132">
        <f t="shared" si="275"/>
        <v>0</v>
      </c>
    </row>
    <row r="74" spans="1:124">
      <c r="A74" s="373" t="s">
        <v>218</v>
      </c>
      <c r="B74" s="373"/>
      <c r="C74" s="374"/>
      <c r="D74" s="300"/>
      <c r="E74" s="302"/>
      <c r="F74" s="121">
        <f t="shared" si="276"/>
        <v>0</v>
      </c>
      <c r="G74" s="122">
        <f t="shared" si="236"/>
        <v>0</v>
      </c>
      <c r="H74" s="304"/>
      <c r="I74" s="131">
        <f t="shared" si="277"/>
        <v>0</v>
      </c>
      <c r="J74" s="132">
        <f t="shared" si="237"/>
        <v>0</v>
      </c>
      <c r="K74" s="302"/>
      <c r="L74" s="121">
        <f t="shared" si="278"/>
        <v>0</v>
      </c>
      <c r="M74" s="122">
        <f t="shared" si="238"/>
        <v>0</v>
      </c>
      <c r="N74" s="304"/>
      <c r="O74" s="131">
        <f t="shared" si="279"/>
        <v>0</v>
      </c>
      <c r="P74" s="132">
        <f t="shared" si="239"/>
        <v>0</v>
      </c>
      <c r="Q74" s="302"/>
      <c r="R74" s="121">
        <f t="shared" si="280"/>
        <v>0</v>
      </c>
      <c r="S74" s="122">
        <f t="shared" si="240"/>
        <v>0</v>
      </c>
      <c r="T74" s="304"/>
      <c r="U74" s="131">
        <f t="shared" si="281"/>
        <v>0</v>
      </c>
      <c r="V74" s="132">
        <f t="shared" si="241"/>
        <v>0</v>
      </c>
      <c r="W74" s="302"/>
      <c r="X74" s="121">
        <f t="shared" si="282"/>
        <v>0</v>
      </c>
      <c r="Y74" s="122">
        <f t="shared" si="242"/>
        <v>0</v>
      </c>
      <c r="Z74" s="304"/>
      <c r="AA74" s="131">
        <f t="shared" si="283"/>
        <v>0</v>
      </c>
      <c r="AB74" s="132">
        <f t="shared" si="243"/>
        <v>0</v>
      </c>
      <c r="AC74" s="302"/>
      <c r="AD74" s="121">
        <f t="shared" si="284"/>
        <v>0</v>
      </c>
      <c r="AE74" s="122">
        <f t="shared" si="244"/>
        <v>0</v>
      </c>
      <c r="AF74" s="304"/>
      <c r="AG74" s="131">
        <f t="shared" si="285"/>
        <v>0</v>
      </c>
      <c r="AH74" s="132">
        <f t="shared" si="245"/>
        <v>0</v>
      </c>
      <c r="AI74" s="302"/>
      <c r="AJ74" s="121">
        <f t="shared" si="286"/>
        <v>0</v>
      </c>
      <c r="AK74" s="122">
        <f t="shared" si="246"/>
        <v>0</v>
      </c>
      <c r="AL74" s="304"/>
      <c r="AM74" s="131">
        <f t="shared" si="287"/>
        <v>0</v>
      </c>
      <c r="AN74" s="132">
        <f t="shared" si="247"/>
        <v>0</v>
      </c>
      <c r="AO74" s="302"/>
      <c r="AP74" s="121">
        <f t="shared" si="288"/>
        <v>0</v>
      </c>
      <c r="AQ74" s="122">
        <f t="shared" si="248"/>
        <v>0</v>
      </c>
      <c r="AR74" s="304"/>
      <c r="AS74" s="131">
        <f t="shared" si="289"/>
        <v>0</v>
      </c>
      <c r="AT74" s="132">
        <f t="shared" si="249"/>
        <v>0</v>
      </c>
      <c r="AU74" s="302"/>
      <c r="AV74" s="121">
        <f t="shared" si="290"/>
        <v>0</v>
      </c>
      <c r="AW74" s="122">
        <f t="shared" si="250"/>
        <v>0</v>
      </c>
      <c r="AX74" s="304"/>
      <c r="AY74" s="131">
        <f t="shared" si="291"/>
        <v>0</v>
      </c>
      <c r="AZ74" s="132">
        <f t="shared" si="251"/>
        <v>0</v>
      </c>
      <c r="BA74" s="302"/>
      <c r="BB74" s="121">
        <f t="shared" si="292"/>
        <v>0</v>
      </c>
      <c r="BC74" s="122">
        <f t="shared" si="252"/>
        <v>0</v>
      </c>
      <c r="BD74" s="304"/>
      <c r="BE74" s="131">
        <f t="shared" si="293"/>
        <v>0</v>
      </c>
      <c r="BF74" s="132">
        <f t="shared" si="253"/>
        <v>0</v>
      </c>
      <c r="BG74" s="302"/>
      <c r="BH74" s="121">
        <f t="shared" si="294"/>
        <v>0</v>
      </c>
      <c r="BI74" s="122">
        <f t="shared" si="254"/>
        <v>0</v>
      </c>
      <c r="BJ74" s="304"/>
      <c r="BK74" s="131">
        <f t="shared" si="295"/>
        <v>0</v>
      </c>
      <c r="BL74" s="132">
        <f t="shared" si="255"/>
        <v>0</v>
      </c>
      <c r="BM74" s="302"/>
      <c r="BN74" s="121">
        <f t="shared" si="296"/>
        <v>0</v>
      </c>
      <c r="BO74" s="122">
        <f t="shared" si="256"/>
        <v>0</v>
      </c>
      <c r="BP74" s="304"/>
      <c r="BQ74" s="131">
        <f t="shared" si="297"/>
        <v>0</v>
      </c>
      <c r="BR74" s="132">
        <f t="shared" si="257"/>
        <v>0</v>
      </c>
      <c r="BS74" s="302"/>
      <c r="BT74" s="121">
        <f t="shared" si="298"/>
        <v>0</v>
      </c>
      <c r="BU74" s="122">
        <f t="shared" si="258"/>
        <v>0</v>
      </c>
      <c r="BV74" s="304"/>
      <c r="BW74" s="131">
        <f t="shared" si="299"/>
        <v>0</v>
      </c>
      <c r="BX74" s="132">
        <f t="shared" si="259"/>
        <v>0</v>
      </c>
      <c r="BY74" s="302"/>
      <c r="BZ74" s="121">
        <f t="shared" si="300"/>
        <v>0</v>
      </c>
      <c r="CA74" s="122">
        <f t="shared" si="260"/>
        <v>0</v>
      </c>
      <c r="CB74" s="304"/>
      <c r="CC74" s="131">
        <f t="shared" si="301"/>
        <v>0</v>
      </c>
      <c r="CD74" s="132">
        <f t="shared" si="261"/>
        <v>0</v>
      </c>
      <c r="CE74" s="302"/>
      <c r="CF74" s="121">
        <f t="shared" si="302"/>
        <v>0</v>
      </c>
      <c r="CG74" s="122">
        <f t="shared" si="262"/>
        <v>0</v>
      </c>
      <c r="CH74" s="304"/>
      <c r="CI74" s="131">
        <f t="shared" si="303"/>
        <v>0</v>
      </c>
      <c r="CJ74" s="132">
        <f t="shared" si="263"/>
        <v>0</v>
      </c>
      <c r="CK74" s="302"/>
      <c r="CL74" s="121">
        <f t="shared" si="304"/>
        <v>0</v>
      </c>
      <c r="CM74" s="122">
        <f t="shared" si="264"/>
        <v>0</v>
      </c>
      <c r="CN74" s="304"/>
      <c r="CO74" s="131">
        <f t="shared" si="305"/>
        <v>0</v>
      </c>
      <c r="CP74" s="132">
        <f t="shared" si="265"/>
        <v>0</v>
      </c>
      <c r="CQ74" s="302"/>
      <c r="CR74" s="348">
        <f t="shared" si="306"/>
        <v>0</v>
      </c>
      <c r="CS74" s="122">
        <f t="shared" si="266"/>
        <v>0</v>
      </c>
      <c r="CT74" s="304"/>
      <c r="CU74" s="131">
        <f t="shared" si="307"/>
        <v>0</v>
      </c>
      <c r="CV74" s="132">
        <f t="shared" si="267"/>
        <v>0</v>
      </c>
      <c r="CW74" s="302"/>
      <c r="CX74" s="121">
        <f t="shared" si="308"/>
        <v>0</v>
      </c>
      <c r="CY74" s="122">
        <f t="shared" si="268"/>
        <v>0</v>
      </c>
      <c r="CZ74" s="304"/>
      <c r="DA74" s="131">
        <f t="shared" si="309"/>
        <v>0</v>
      </c>
      <c r="DB74" s="132">
        <f t="shared" si="269"/>
        <v>0</v>
      </c>
      <c r="DC74" s="302"/>
      <c r="DD74" s="121">
        <f t="shared" si="310"/>
        <v>0</v>
      </c>
      <c r="DE74" s="122">
        <f t="shared" si="270"/>
        <v>0</v>
      </c>
      <c r="DF74" s="304"/>
      <c r="DG74" s="131">
        <f t="shared" si="311"/>
        <v>0</v>
      </c>
      <c r="DH74" s="132">
        <f t="shared" si="271"/>
        <v>0</v>
      </c>
      <c r="DI74" s="302"/>
      <c r="DJ74" s="121">
        <f t="shared" si="312"/>
        <v>0</v>
      </c>
      <c r="DK74" s="122">
        <f t="shared" si="272"/>
        <v>0</v>
      </c>
      <c r="DL74" s="304"/>
      <c r="DM74" s="131">
        <f t="shared" si="313"/>
        <v>0</v>
      </c>
      <c r="DN74" s="132">
        <f t="shared" si="273"/>
        <v>0</v>
      </c>
      <c r="DO74" s="302"/>
      <c r="DP74" s="121">
        <f t="shared" si="314"/>
        <v>0</v>
      </c>
      <c r="DQ74" s="122">
        <f t="shared" si="274"/>
        <v>0</v>
      </c>
      <c r="DR74" s="304"/>
      <c r="DS74" s="131">
        <f t="shared" si="315"/>
        <v>0</v>
      </c>
      <c r="DT74" s="132">
        <f t="shared" si="275"/>
        <v>0</v>
      </c>
    </row>
    <row r="75" spans="1:124">
      <c r="A75" s="373" t="s">
        <v>219</v>
      </c>
      <c r="B75" s="373"/>
      <c r="C75" s="374"/>
      <c r="D75" s="300"/>
      <c r="E75" s="302"/>
      <c r="F75" s="121">
        <f t="shared" si="276"/>
        <v>0</v>
      </c>
      <c r="G75" s="122">
        <f t="shared" si="236"/>
        <v>0</v>
      </c>
      <c r="H75" s="304"/>
      <c r="I75" s="131">
        <f t="shared" si="277"/>
        <v>0</v>
      </c>
      <c r="J75" s="132">
        <f t="shared" si="237"/>
        <v>0</v>
      </c>
      <c r="K75" s="302"/>
      <c r="L75" s="121">
        <f t="shared" si="278"/>
        <v>0</v>
      </c>
      <c r="M75" s="122">
        <f t="shared" si="238"/>
        <v>0</v>
      </c>
      <c r="N75" s="304"/>
      <c r="O75" s="131">
        <f t="shared" si="279"/>
        <v>0</v>
      </c>
      <c r="P75" s="132">
        <f t="shared" si="239"/>
        <v>0</v>
      </c>
      <c r="Q75" s="302"/>
      <c r="R75" s="121">
        <f t="shared" si="280"/>
        <v>0</v>
      </c>
      <c r="S75" s="122">
        <f t="shared" si="240"/>
        <v>0</v>
      </c>
      <c r="T75" s="304"/>
      <c r="U75" s="131">
        <f t="shared" si="281"/>
        <v>0</v>
      </c>
      <c r="V75" s="132">
        <f t="shared" si="241"/>
        <v>0</v>
      </c>
      <c r="W75" s="302"/>
      <c r="X75" s="121">
        <f t="shared" si="282"/>
        <v>0</v>
      </c>
      <c r="Y75" s="122">
        <f t="shared" si="242"/>
        <v>0</v>
      </c>
      <c r="Z75" s="304"/>
      <c r="AA75" s="131">
        <f t="shared" si="283"/>
        <v>0</v>
      </c>
      <c r="AB75" s="132">
        <f t="shared" si="243"/>
        <v>0</v>
      </c>
      <c r="AC75" s="302"/>
      <c r="AD75" s="121">
        <f t="shared" si="284"/>
        <v>0</v>
      </c>
      <c r="AE75" s="122">
        <f t="shared" si="244"/>
        <v>0</v>
      </c>
      <c r="AF75" s="304"/>
      <c r="AG75" s="131">
        <f t="shared" si="285"/>
        <v>0</v>
      </c>
      <c r="AH75" s="132">
        <f t="shared" si="245"/>
        <v>0</v>
      </c>
      <c r="AI75" s="302"/>
      <c r="AJ75" s="121">
        <f t="shared" si="286"/>
        <v>0</v>
      </c>
      <c r="AK75" s="122">
        <f t="shared" si="246"/>
        <v>0</v>
      </c>
      <c r="AL75" s="304"/>
      <c r="AM75" s="131">
        <f t="shared" si="287"/>
        <v>0</v>
      </c>
      <c r="AN75" s="132">
        <f t="shared" si="247"/>
        <v>0</v>
      </c>
      <c r="AO75" s="302"/>
      <c r="AP75" s="121">
        <f t="shared" si="288"/>
        <v>0</v>
      </c>
      <c r="AQ75" s="122">
        <f t="shared" si="248"/>
        <v>0</v>
      </c>
      <c r="AR75" s="304"/>
      <c r="AS75" s="131">
        <f t="shared" si="289"/>
        <v>0</v>
      </c>
      <c r="AT75" s="132">
        <f t="shared" si="249"/>
        <v>0</v>
      </c>
      <c r="AU75" s="302"/>
      <c r="AV75" s="121">
        <f t="shared" si="290"/>
        <v>0</v>
      </c>
      <c r="AW75" s="122">
        <f t="shared" si="250"/>
        <v>0</v>
      </c>
      <c r="AX75" s="304"/>
      <c r="AY75" s="131">
        <f t="shared" si="291"/>
        <v>0</v>
      </c>
      <c r="AZ75" s="132">
        <f t="shared" si="251"/>
        <v>0</v>
      </c>
      <c r="BA75" s="302"/>
      <c r="BB75" s="121">
        <f t="shared" si="292"/>
        <v>0</v>
      </c>
      <c r="BC75" s="122">
        <f t="shared" si="252"/>
        <v>0</v>
      </c>
      <c r="BD75" s="304"/>
      <c r="BE75" s="131">
        <f t="shared" si="293"/>
        <v>0</v>
      </c>
      <c r="BF75" s="132">
        <f t="shared" si="253"/>
        <v>0</v>
      </c>
      <c r="BG75" s="302"/>
      <c r="BH75" s="121">
        <f t="shared" si="294"/>
        <v>0</v>
      </c>
      <c r="BI75" s="122">
        <f t="shared" si="254"/>
        <v>0</v>
      </c>
      <c r="BJ75" s="304"/>
      <c r="BK75" s="131">
        <f t="shared" si="295"/>
        <v>0</v>
      </c>
      <c r="BL75" s="132">
        <f t="shared" si="255"/>
        <v>0</v>
      </c>
      <c r="BM75" s="302"/>
      <c r="BN75" s="121">
        <f t="shared" si="296"/>
        <v>0</v>
      </c>
      <c r="BO75" s="122">
        <f t="shared" si="256"/>
        <v>0</v>
      </c>
      <c r="BP75" s="304"/>
      <c r="BQ75" s="131">
        <f t="shared" si="297"/>
        <v>0</v>
      </c>
      <c r="BR75" s="132">
        <f t="shared" si="257"/>
        <v>0</v>
      </c>
      <c r="BS75" s="302"/>
      <c r="BT75" s="121">
        <f t="shared" si="298"/>
        <v>0</v>
      </c>
      <c r="BU75" s="122">
        <f t="shared" si="258"/>
        <v>0</v>
      </c>
      <c r="BV75" s="304"/>
      <c r="BW75" s="131">
        <f t="shared" si="299"/>
        <v>0</v>
      </c>
      <c r="BX75" s="132">
        <f t="shared" si="259"/>
        <v>0</v>
      </c>
      <c r="BY75" s="302"/>
      <c r="BZ75" s="121">
        <f t="shared" si="300"/>
        <v>0</v>
      </c>
      <c r="CA75" s="122">
        <f t="shared" si="260"/>
        <v>0</v>
      </c>
      <c r="CB75" s="304"/>
      <c r="CC75" s="131">
        <f t="shared" si="301"/>
        <v>0</v>
      </c>
      <c r="CD75" s="132">
        <f t="shared" si="261"/>
        <v>0</v>
      </c>
      <c r="CE75" s="302"/>
      <c r="CF75" s="121">
        <f t="shared" si="302"/>
        <v>0</v>
      </c>
      <c r="CG75" s="122">
        <f t="shared" si="262"/>
        <v>0</v>
      </c>
      <c r="CH75" s="304"/>
      <c r="CI75" s="131">
        <f t="shared" si="303"/>
        <v>0</v>
      </c>
      <c r="CJ75" s="132">
        <f t="shared" si="263"/>
        <v>0</v>
      </c>
      <c r="CK75" s="302"/>
      <c r="CL75" s="121">
        <f t="shared" si="304"/>
        <v>0</v>
      </c>
      <c r="CM75" s="122">
        <f t="shared" si="264"/>
        <v>0</v>
      </c>
      <c r="CN75" s="304"/>
      <c r="CO75" s="131">
        <f t="shared" si="305"/>
        <v>0</v>
      </c>
      <c r="CP75" s="132">
        <f t="shared" si="265"/>
        <v>0</v>
      </c>
      <c r="CQ75" s="302"/>
      <c r="CR75" s="348">
        <f t="shared" si="306"/>
        <v>0</v>
      </c>
      <c r="CS75" s="122">
        <f t="shared" si="266"/>
        <v>0</v>
      </c>
      <c r="CT75" s="304"/>
      <c r="CU75" s="131">
        <f t="shared" si="307"/>
        <v>0</v>
      </c>
      <c r="CV75" s="132">
        <f t="shared" si="267"/>
        <v>0</v>
      </c>
      <c r="CW75" s="302"/>
      <c r="CX75" s="121">
        <f t="shared" si="308"/>
        <v>0</v>
      </c>
      <c r="CY75" s="122">
        <f t="shared" si="268"/>
        <v>0</v>
      </c>
      <c r="CZ75" s="304"/>
      <c r="DA75" s="131">
        <f t="shared" si="309"/>
        <v>0</v>
      </c>
      <c r="DB75" s="132">
        <f t="shared" si="269"/>
        <v>0</v>
      </c>
      <c r="DC75" s="302"/>
      <c r="DD75" s="121">
        <f t="shared" si="310"/>
        <v>0</v>
      </c>
      <c r="DE75" s="122">
        <f t="shared" si="270"/>
        <v>0</v>
      </c>
      <c r="DF75" s="304"/>
      <c r="DG75" s="131">
        <f t="shared" si="311"/>
        <v>0</v>
      </c>
      <c r="DH75" s="132">
        <f t="shared" si="271"/>
        <v>0</v>
      </c>
      <c r="DI75" s="302"/>
      <c r="DJ75" s="121">
        <f t="shared" si="312"/>
        <v>0</v>
      </c>
      <c r="DK75" s="122">
        <f t="shared" si="272"/>
        <v>0</v>
      </c>
      <c r="DL75" s="304"/>
      <c r="DM75" s="131">
        <f t="shared" si="313"/>
        <v>0</v>
      </c>
      <c r="DN75" s="132">
        <f t="shared" si="273"/>
        <v>0</v>
      </c>
      <c r="DO75" s="302"/>
      <c r="DP75" s="121">
        <f t="shared" si="314"/>
        <v>0</v>
      </c>
      <c r="DQ75" s="122">
        <f t="shared" si="274"/>
        <v>0</v>
      </c>
      <c r="DR75" s="304"/>
      <c r="DS75" s="131">
        <f t="shared" si="315"/>
        <v>0</v>
      </c>
      <c r="DT75" s="132">
        <f t="shared" si="275"/>
        <v>0</v>
      </c>
    </row>
    <row r="76" spans="1:124">
      <c r="A76" s="373" t="s">
        <v>220</v>
      </c>
      <c r="B76" s="373"/>
      <c r="C76" s="374"/>
      <c r="D76" s="300"/>
      <c r="E76" s="302"/>
      <c r="F76" s="121">
        <f t="shared" si="276"/>
        <v>0</v>
      </c>
      <c r="G76" s="122">
        <f t="shared" si="236"/>
        <v>0</v>
      </c>
      <c r="H76" s="304"/>
      <c r="I76" s="131">
        <f t="shared" si="277"/>
        <v>0</v>
      </c>
      <c r="J76" s="132">
        <f t="shared" si="237"/>
        <v>0</v>
      </c>
      <c r="K76" s="302"/>
      <c r="L76" s="121">
        <f t="shared" si="278"/>
        <v>0</v>
      </c>
      <c r="M76" s="122">
        <f t="shared" si="238"/>
        <v>0</v>
      </c>
      <c r="N76" s="304"/>
      <c r="O76" s="131">
        <f t="shared" si="279"/>
        <v>0</v>
      </c>
      <c r="P76" s="132">
        <f t="shared" si="239"/>
        <v>0</v>
      </c>
      <c r="Q76" s="302"/>
      <c r="R76" s="121">
        <f t="shared" si="280"/>
        <v>0</v>
      </c>
      <c r="S76" s="122">
        <f t="shared" si="240"/>
        <v>0</v>
      </c>
      <c r="T76" s="304"/>
      <c r="U76" s="131">
        <f t="shared" si="281"/>
        <v>0</v>
      </c>
      <c r="V76" s="132">
        <f t="shared" si="241"/>
        <v>0</v>
      </c>
      <c r="W76" s="302"/>
      <c r="X76" s="121">
        <f t="shared" si="282"/>
        <v>0</v>
      </c>
      <c r="Y76" s="122">
        <f t="shared" si="242"/>
        <v>0</v>
      </c>
      <c r="Z76" s="304"/>
      <c r="AA76" s="131">
        <f t="shared" si="283"/>
        <v>0</v>
      </c>
      <c r="AB76" s="132">
        <f t="shared" si="243"/>
        <v>0</v>
      </c>
      <c r="AC76" s="302"/>
      <c r="AD76" s="121">
        <f t="shared" si="284"/>
        <v>0</v>
      </c>
      <c r="AE76" s="122">
        <f t="shared" si="244"/>
        <v>0</v>
      </c>
      <c r="AF76" s="304"/>
      <c r="AG76" s="131">
        <f t="shared" si="285"/>
        <v>0</v>
      </c>
      <c r="AH76" s="132">
        <f t="shared" si="245"/>
        <v>0</v>
      </c>
      <c r="AI76" s="302"/>
      <c r="AJ76" s="121">
        <f t="shared" si="286"/>
        <v>0</v>
      </c>
      <c r="AK76" s="122">
        <f t="shared" si="246"/>
        <v>0</v>
      </c>
      <c r="AL76" s="304"/>
      <c r="AM76" s="131">
        <f t="shared" si="287"/>
        <v>0</v>
      </c>
      <c r="AN76" s="132">
        <f t="shared" si="247"/>
        <v>0</v>
      </c>
      <c r="AO76" s="302"/>
      <c r="AP76" s="121">
        <f t="shared" si="288"/>
        <v>0</v>
      </c>
      <c r="AQ76" s="122">
        <f t="shared" si="248"/>
        <v>0</v>
      </c>
      <c r="AR76" s="304"/>
      <c r="AS76" s="131">
        <f t="shared" si="289"/>
        <v>0</v>
      </c>
      <c r="AT76" s="132">
        <f t="shared" si="249"/>
        <v>0</v>
      </c>
      <c r="AU76" s="302"/>
      <c r="AV76" s="121">
        <f t="shared" si="290"/>
        <v>0</v>
      </c>
      <c r="AW76" s="122">
        <f t="shared" si="250"/>
        <v>0</v>
      </c>
      <c r="AX76" s="304"/>
      <c r="AY76" s="131">
        <f t="shared" si="291"/>
        <v>0</v>
      </c>
      <c r="AZ76" s="132">
        <f t="shared" si="251"/>
        <v>0</v>
      </c>
      <c r="BA76" s="302"/>
      <c r="BB76" s="121">
        <f t="shared" si="292"/>
        <v>0</v>
      </c>
      <c r="BC76" s="122">
        <f t="shared" si="252"/>
        <v>0</v>
      </c>
      <c r="BD76" s="304"/>
      <c r="BE76" s="131">
        <f t="shared" si="293"/>
        <v>0</v>
      </c>
      <c r="BF76" s="132">
        <f t="shared" si="253"/>
        <v>0</v>
      </c>
      <c r="BG76" s="302"/>
      <c r="BH76" s="121">
        <f t="shared" si="294"/>
        <v>0</v>
      </c>
      <c r="BI76" s="122">
        <f t="shared" si="254"/>
        <v>0</v>
      </c>
      <c r="BJ76" s="304"/>
      <c r="BK76" s="131">
        <f t="shared" si="295"/>
        <v>0</v>
      </c>
      <c r="BL76" s="132">
        <f t="shared" si="255"/>
        <v>0</v>
      </c>
      <c r="BM76" s="302"/>
      <c r="BN76" s="121">
        <f t="shared" si="296"/>
        <v>0</v>
      </c>
      <c r="BO76" s="122">
        <f t="shared" si="256"/>
        <v>0</v>
      </c>
      <c r="BP76" s="304"/>
      <c r="BQ76" s="131">
        <f t="shared" si="297"/>
        <v>0</v>
      </c>
      <c r="BR76" s="132">
        <f t="shared" si="257"/>
        <v>0</v>
      </c>
      <c r="BS76" s="302"/>
      <c r="BT76" s="121">
        <f t="shared" si="298"/>
        <v>0</v>
      </c>
      <c r="BU76" s="122">
        <f t="shared" si="258"/>
        <v>0</v>
      </c>
      <c r="BV76" s="304"/>
      <c r="BW76" s="131">
        <f t="shared" si="299"/>
        <v>0</v>
      </c>
      <c r="BX76" s="132">
        <f t="shared" si="259"/>
        <v>0</v>
      </c>
      <c r="BY76" s="302"/>
      <c r="BZ76" s="121">
        <f t="shared" si="300"/>
        <v>0</v>
      </c>
      <c r="CA76" s="122">
        <f t="shared" si="260"/>
        <v>0</v>
      </c>
      <c r="CB76" s="304"/>
      <c r="CC76" s="131">
        <f t="shared" si="301"/>
        <v>0</v>
      </c>
      <c r="CD76" s="132">
        <f t="shared" si="261"/>
        <v>0</v>
      </c>
      <c r="CE76" s="302"/>
      <c r="CF76" s="121">
        <f t="shared" si="302"/>
        <v>0</v>
      </c>
      <c r="CG76" s="122">
        <f t="shared" si="262"/>
        <v>0</v>
      </c>
      <c r="CH76" s="304"/>
      <c r="CI76" s="131">
        <f t="shared" si="303"/>
        <v>0</v>
      </c>
      <c r="CJ76" s="132">
        <f t="shared" si="263"/>
        <v>0</v>
      </c>
      <c r="CK76" s="302"/>
      <c r="CL76" s="121">
        <f t="shared" si="304"/>
        <v>0</v>
      </c>
      <c r="CM76" s="122">
        <f t="shared" si="264"/>
        <v>0</v>
      </c>
      <c r="CN76" s="304"/>
      <c r="CO76" s="131">
        <f t="shared" si="305"/>
        <v>0</v>
      </c>
      <c r="CP76" s="132">
        <f t="shared" si="265"/>
        <v>0</v>
      </c>
      <c r="CQ76" s="302"/>
      <c r="CR76" s="348">
        <f t="shared" si="306"/>
        <v>0</v>
      </c>
      <c r="CS76" s="122">
        <f t="shared" si="266"/>
        <v>0</v>
      </c>
      <c r="CT76" s="304"/>
      <c r="CU76" s="131">
        <f t="shared" si="307"/>
        <v>0</v>
      </c>
      <c r="CV76" s="132">
        <f t="shared" si="267"/>
        <v>0</v>
      </c>
      <c r="CW76" s="302"/>
      <c r="CX76" s="121">
        <f t="shared" si="308"/>
        <v>0</v>
      </c>
      <c r="CY76" s="122">
        <f t="shared" si="268"/>
        <v>0</v>
      </c>
      <c r="CZ76" s="304"/>
      <c r="DA76" s="131">
        <f t="shared" si="309"/>
        <v>0</v>
      </c>
      <c r="DB76" s="132">
        <f t="shared" si="269"/>
        <v>0</v>
      </c>
      <c r="DC76" s="302"/>
      <c r="DD76" s="121">
        <f t="shared" si="310"/>
        <v>0</v>
      </c>
      <c r="DE76" s="122">
        <f t="shared" si="270"/>
        <v>0</v>
      </c>
      <c r="DF76" s="304"/>
      <c r="DG76" s="131">
        <f t="shared" si="311"/>
        <v>0</v>
      </c>
      <c r="DH76" s="132">
        <f t="shared" si="271"/>
        <v>0</v>
      </c>
      <c r="DI76" s="302"/>
      <c r="DJ76" s="121">
        <f t="shared" si="312"/>
        <v>0</v>
      </c>
      <c r="DK76" s="122">
        <f t="shared" si="272"/>
        <v>0</v>
      </c>
      <c r="DL76" s="304"/>
      <c r="DM76" s="131">
        <f t="shared" si="313"/>
        <v>0</v>
      </c>
      <c r="DN76" s="132">
        <f t="shared" si="273"/>
        <v>0</v>
      </c>
      <c r="DO76" s="302"/>
      <c r="DP76" s="121">
        <f t="shared" si="314"/>
        <v>0</v>
      </c>
      <c r="DQ76" s="122">
        <f t="shared" si="274"/>
        <v>0</v>
      </c>
      <c r="DR76" s="304"/>
      <c r="DS76" s="131">
        <f t="shared" si="315"/>
        <v>0</v>
      </c>
      <c r="DT76" s="132">
        <f t="shared" si="275"/>
        <v>0</v>
      </c>
    </row>
    <row r="77" spans="1:124" ht="10.5">
      <c r="A77" s="371" t="s">
        <v>221</v>
      </c>
      <c r="B77" s="371"/>
      <c r="C77" s="372"/>
      <c r="D77" s="300"/>
      <c r="E77" s="314"/>
      <c r="F77" s="121">
        <f t="shared" si="276"/>
        <v>0</v>
      </c>
      <c r="G77" s="122">
        <f t="shared" ref="G77:G87" si="316">IF(F77&gt;=$D$2, (F77-$D$2), IF(F77&lt;$D$4, -(ABS(F77)-ABS($D$4)), 0 ))</f>
        <v>0</v>
      </c>
      <c r="H77" s="315"/>
      <c r="I77" s="131">
        <f t="shared" si="277"/>
        <v>0</v>
      </c>
      <c r="J77" s="132">
        <f t="shared" ref="J77:J87" si="317">IF(I77&gt;=$D$2, (I77-$D$2), IF(I77&lt;$D$4, -(ABS(I77)-ABS($D$4)), 0 ))</f>
        <v>0</v>
      </c>
      <c r="K77" s="314"/>
      <c r="L77" s="121">
        <f t="shared" si="278"/>
        <v>0</v>
      </c>
      <c r="M77" s="122">
        <f t="shared" ref="M77:M87" si="318">IF(L77&gt;=$D$2, (L77-$D$2), IF(L77&lt;$D$4, -(ABS(L77)-ABS($D$4)), 0 ))</f>
        <v>0</v>
      </c>
      <c r="N77" s="315"/>
      <c r="O77" s="131">
        <f t="shared" si="279"/>
        <v>0</v>
      </c>
      <c r="P77" s="132">
        <f t="shared" ref="P77:P87" si="319">IF(O77&gt;=$D$2, (O77-$D$2), IF(O77&lt;$D$4, -(ABS(O77)-ABS($D$4)), 0 ))</f>
        <v>0</v>
      </c>
      <c r="Q77" s="314"/>
      <c r="R77" s="121">
        <f t="shared" si="280"/>
        <v>0</v>
      </c>
      <c r="S77" s="122">
        <f t="shared" ref="S77:S87" si="320">IF(R77&gt;=$D$2, (R77-$D$2), IF(R77&lt;$D$4, -(ABS(R77)-ABS($D$4)), 0 ))</f>
        <v>0</v>
      </c>
      <c r="T77" s="315"/>
      <c r="U77" s="131">
        <f t="shared" si="281"/>
        <v>0</v>
      </c>
      <c r="V77" s="132">
        <f t="shared" ref="V77:V87" si="321">IF(U77&gt;=$D$2, (U77-$D$2), IF(U77&lt;$D$4, -(ABS(U77)-ABS($D$4)), 0 ))</f>
        <v>0</v>
      </c>
      <c r="W77" s="314"/>
      <c r="X77" s="121">
        <f t="shared" si="282"/>
        <v>0</v>
      </c>
      <c r="Y77" s="122">
        <f t="shared" ref="Y77:Y87" si="322">IF(X77&gt;=$D$2, (X77-$D$2), IF(X77&lt;$D$4, -(ABS(X77)-ABS($D$4)), 0 ))</f>
        <v>0</v>
      </c>
      <c r="Z77" s="315"/>
      <c r="AA77" s="131">
        <f t="shared" si="283"/>
        <v>0</v>
      </c>
      <c r="AB77" s="132">
        <f t="shared" ref="AB77:AB87" si="323">IF(AA77&gt;=$D$2, (AA77-$D$2), IF(AA77&lt;$D$4, -(ABS(AA77)-ABS($D$4)), 0 ))</f>
        <v>0</v>
      </c>
      <c r="AC77" s="314"/>
      <c r="AD77" s="121">
        <f t="shared" si="284"/>
        <v>0</v>
      </c>
      <c r="AE77" s="122">
        <f t="shared" ref="AE77:AE87" si="324">IF(AD77&gt;=$D$2, (AD77-$D$2), IF(AD77&lt;$D$4, -(ABS(AD77)-ABS($D$4)), 0 ))</f>
        <v>0</v>
      </c>
      <c r="AF77" s="315"/>
      <c r="AG77" s="131">
        <f t="shared" si="285"/>
        <v>0</v>
      </c>
      <c r="AH77" s="132">
        <f t="shared" ref="AH77:AH87" si="325">IF(AG77&gt;=$D$2, (AG77-$D$2), IF(AG77&lt;$D$4, -(ABS(AG77)-ABS($D$4)), 0 ))</f>
        <v>0</v>
      </c>
      <c r="AI77" s="314"/>
      <c r="AJ77" s="121">
        <f t="shared" si="286"/>
        <v>0</v>
      </c>
      <c r="AK77" s="122">
        <f t="shared" ref="AK77:AK87" si="326">IF(AJ77&gt;=$D$2, (AJ77-$D$2), IF(AJ77&lt;$D$4, -(ABS(AJ77)-ABS($D$4)), 0 ))</f>
        <v>0</v>
      </c>
      <c r="AL77" s="315"/>
      <c r="AM77" s="131">
        <f t="shared" si="287"/>
        <v>0</v>
      </c>
      <c r="AN77" s="132">
        <f t="shared" ref="AN77:AN87" si="327">IF(AM77&gt;=$D$2, (AM77-$D$2), IF(AM77&lt;$D$4, -(ABS(AM77)-ABS($D$4)), 0 ))</f>
        <v>0</v>
      </c>
      <c r="AO77" s="314"/>
      <c r="AP77" s="121">
        <f t="shared" si="288"/>
        <v>0</v>
      </c>
      <c r="AQ77" s="122">
        <f t="shared" ref="AQ77:AQ87" si="328">IF(AP77&gt;=$D$2, (AP77-$D$2), IF(AP77&lt;$D$4, -(ABS(AP77)-ABS($D$4)), 0 ))</f>
        <v>0</v>
      </c>
      <c r="AR77" s="315"/>
      <c r="AS77" s="131">
        <f t="shared" si="289"/>
        <v>0</v>
      </c>
      <c r="AT77" s="132">
        <f t="shared" ref="AT77:AT87" si="329">IF(AS77&gt;=$D$2, (AS77-$D$2), IF(AS77&lt;$D$4, -(ABS(AS77)-ABS($D$4)), 0 ))</f>
        <v>0</v>
      </c>
      <c r="AU77" s="314"/>
      <c r="AV77" s="121">
        <f t="shared" si="290"/>
        <v>0</v>
      </c>
      <c r="AW77" s="122">
        <f t="shared" ref="AW77:AW87" si="330">IF(AV77&gt;=$D$2, (AV77-$D$2), IF(AV77&lt;$D$4, -(ABS(AV77)-ABS($D$4)), 0 ))</f>
        <v>0</v>
      </c>
      <c r="AX77" s="315"/>
      <c r="AY77" s="131">
        <f t="shared" si="291"/>
        <v>0</v>
      </c>
      <c r="AZ77" s="132">
        <f t="shared" ref="AZ77:AZ87" si="331">IF(AY77&gt;=$D$2, (AY77-$D$2), IF(AY77&lt;$D$4, -(ABS(AY77)-ABS($D$4)), 0 ))</f>
        <v>0</v>
      </c>
      <c r="BA77" s="314"/>
      <c r="BB77" s="121">
        <f t="shared" si="292"/>
        <v>0</v>
      </c>
      <c r="BC77" s="122">
        <f t="shared" ref="BC77:BC87" si="332">IF(BB77&gt;=$D$2, (BB77-$D$2), IF(BB77&lt;$D$4, -(ABS(BB77)-ABS($D$4)), 0 ))</f>
        <v>0</v>
      </c>
      <c r="BD77" s="315"/>
      <c r="BE77" s="131">
        <f t="shared" si="293"/>
        <v>0</v>
      </c>
      <c r="BF77" s="132">
        <f t="shared" ref="BF77:BF87" si="333">IF(BE77&gt;=$D$2, (BE77-$D$2), IF(BE77&lt;$D$4, -(ABS(BE77)-ABS($D$4)), 0 ))</f>
        <v>0</v>
      </c>
      <c r="BG77" s="314"/>
      <c r="BH77" s="121">
        <f t="shared" si="294"/>
        <v>0</v>
      </c>
      <c r="BI77" s="122">
        <f t="shared" ref="BI77:BI87" si="334">IF(BH77&gt;=$D$2, (BH77-$D$2), IF(BH77&lt;$D$4, -(ABS(BH77)-ABS($D$4)), 0 ))</f>
        <v>0</v>
      </c>
      <c r="BJ77" s="315"/>
      <c r="BK77" s="131">
        <f t="shared" si="295"/>
        <v>0</v>
      </c>
      <c r="BL77" s="132">
        <f t="shared" ref="BL77:BL87" si="335">IF(BK77&gt;=$D$2, (BK77-$D$2), IF(BK77&lt;$D$4, -(ABS(BK77)-ABS($D$4)), 0 ))</f>
        <v>0</v>
      </c>
      <c r="BM77" s="314"/>
      <c r="BN77" s="121">
        <f t="shared" si="296"/>
        <v>0</v>
      </c>
      <c r="BO77" s="122">
        <f t="shared" ref="BO77:BO87" si="336">IF(BN77&gt;=$D$2, (BN77-$D$2), IF(BN77&lt;$D$4, -(ABS(BN77)-ABS($D$4)), 0 ))</f>
        <v>0</v>
      </c>
      <c r="BP77" s="315"/>
      <c r="BQ77" s="131">
        <f t="shared" si="297"/>
        <v>0</v>
      </c>
      <c r="BR77" s="132">
        <f t="shared" ref="BR77:BR87" si="337">IF(BQ77&gt;=$D$2, (BQ77-$D$2), IF(BQ77&lt;$D$4, -(ABS(BQ77)-ABS($D$4)), 0 ))</f>
        <v>0</v>
      </c>
      <c r="BS77" s="314"/>
      <c r="BT77" s="121">
        <f t="shared" si="298"/>
        <v>0</v>
      </c>
      <c r="BU77" s="122">
        <f t="shared" ref="BU77:BU87" si="338">IF(BT77&gt;=$D$2, (BT77-$D$2), IF(BT77&lt;$D$4, -(ABS(BT77)-ABS($D$4)), 0 ))</f>
        <v>0</v>
      </c>
      <c r="BV77" s="315"/>
      <c r="BW77" s="131">
        <f t="shared" si="299"/>
        <v>0</v>
      </c>
      <c r="BX77" s="132">
        <f t="shared" ref="BX77:BX87" si="339">IF(BW77&gt;=$D$2, (BW77-$D$2), IF(BW77&lt;$D$4, -(ABS(BW77)-ABS($D$4)), 0 ))</f>
        <v>0</v>
      </c>
      <c r="BY77" s="314"/>
      <c r="BZ77" s="121">
        <f t="shared" si="300"/>
        <v>0</v>
      </c>
      <c r="CA77" s="122">
        <f t="shared" ref="CA77:CA87" si="340">IF(BZ77&gt;=$D$2, (BZ77-$D$2), IF(BZ77&lt;$D$4, -(ABS(BZ77)-ABS($D$4)), 0 ))</f>
        <v>0</v>
      </c>
      <c r="CB77" s="315"/>
      <c r="CC77" s="131">
        <f t="shared" si="301"/>
        <v>0</v>
      </c>
      <c r="CD77" s="132">
        <f t="shared" ref="CD77:CD87" si="341">IF(CC77&gt;=$D$2, (CC77-$D$2), IF(CC77&lt;$D$4, -(ABS(CC77)-ABS($D$4)), 0 ))</f>
        <v>0</v>
      </c>
      <c r="CE77" s="314"/>
      <c r="CF77" s="121">
        <f t="shared" si="302"/>
        <v>0</v>
      </c>
      <c r="CG77" s="122">
        <f t="shared" ref="CG77:CG87" si="342">IF(CF77&gt;=$D$2, (CF77-$D$2), IF(CF77&lt;$D$4, -(ABS(CF77)-ABS($D$4)), 0 ))</f>
        <v>0</v>
      </c>
      <c r="CH77" s="315"/>
      <c r="CI77" s="131">
        <f t="shared" si="303"/>
        <v>0</v>
      </c>
      <c r="CJ77" s="132">
        <f t="shared" ref="CJ77:CJ87" si="343">IF(CI77&gt;=$D$2, (CI77-$D$2), IF(CI77&lt;$D$4, -(ABS(CI77)-ABS($D$4)), 0 ))</f>
        <v>0</v>
      </c>
      <c r="CK77" s="314"/>
      <c r="CL77" s="121">
        <f t="shared" si="304"/>
        <v>0</v>
      </c>
      <c r="CM77" s="122">
        <f t="shared" ref="CM77:CM87" si="344">IF(CL77&gt;=$D$2, (CL77-$D$2), IF(CL77&lt;$D$4, -(ABS(CL77)-ABS($D$4)), 0 ))</f>
        <v>0</v>
      </c>
      <c r="CN77" s="315"/>
      <c r="CO77" s="131">
        <f t="shared" si="305"/>
        <v>0</v>
      </c>
      <c r="CP77" s="132">
        <f t="shared" ref="CP77:CP87" si="345">IF(CO77&gt;=$D$2, (CO77-$D$2), IF(CO77&lt;$D$4, -(ABS(CO77)-ABS($D$4)), 0 ))</f>
        <v>0</v>
      </c>
      <c r="CQ77" s="314"/>
      <c r="CR77" s="348">
        <f t="shared" si="306"/>
        <v>0</v>
      </c>
      <c r="CS77" s="122">
        <f t="shared" ref="CS77:CS87" si="346">IF(CR77&gt;=$D$2, (CR77-$D$2), IF(CR77&lt;$D$4, -(ABS(CR77)-ABS($D$4)), 0 ))</f>
        <v>0</v>
      </c>
      <c r="CT77" s="315"/>
      <c r="CU77" s="131">
        <f t="shared" si="307"/>
        <v>0</v>
      </c>
      <c r="CV77" s="132">
        <f t="shared" ref="CV77:CV87" si="347">IF(CU77&gt;=$D$2, (CU77-$D$2), IF(CU77&lt;$D$4, -(ABS(CU77)-ABS($D$4)), 0 ))</f>
        <v>0</v>
      </c>
      <c r="CW77" s="314"/>
      <c r="CX77" s="121">
        <f t="shared" si="308"/>
        <v>0</v>
      </c>
      <c r="CY77" s="122">
        <f t="shared" ref="CY77:CY87" si="348">IF(CX77&gt;=$D$2, (CX77-$D$2), IF(CX77&lt;$D$4, -(ABS(CX77)-ABS($D$4)), 0 ))</f>
        <v>0</v>
      </c>
      <c r="CZ77" s="315"/>
      <c r="DA77" s="131">
        <f t="shared" si="309"/>
        <v>0</v>
      </c>
      <c r="DB77" s="132">
        <f t="shared" ref="DB77:DB87" si="349">IF(DA77&gt;=$D$2, (DA77-$D$2), IF(DA77&lt;$D$4, -(ABS(DA77)-ABS($D$4)), 0 ))</f>
        <v>0</v>
      </c>
      <c r="DC77" s="314"/>
      <c r="DD77" s="121">
        <f t="shared" si="310"/>
        <v>0</v>
      </c>
      <c r="DE77" s="122">
        <f t="shared" ref="DE77:DE87" si="350">IF(DD77&gt;=$D$2, (DD77-$D$2), IF(DD77&lt;$D$4, -(ABS(DD77)-ABS($D$4)), 0 ))</f>
        <v>0</v>
      </c>
      <c r="DF77" s="315"/>
      <c r="DG77" s="131">
        <f t="shared" si="311"/>
        <v>0</v>
      </c>
      <c r="DH77" s="132">
        <f t="shared" ref="DH77:DH87" si="351">IF(DG77&gt;=$D$2, (DG77-$D$2), IF(DG77&lt;$D$4, -(ABS(DG77)-ABS($D$4)), 0 ))</f>
        <v>0</v>
      </c>
      <c r="DI77" s="314"/>
      <c r="DJ77" s="121">
        <f t="shared" si="312"/>
        <v>0</v>
      </c>
      <c r="DK77" s="122">
        <f t="shared" ref="DK77:DK87" si="352">IF(DJ77&gt;=$D$2, (DJ77-$D$2), IF(DJ77&lt;$D$4, -(ABS(DJ77)-ABS($D$4)), 0 ))</f>
        <v>0</v>
      </c>
      <c r="DL77" s="315"/>
      <c r="DM77" s="131">
        <f t="shared" si="313"/>
        <v>0</v>
      </c>
      <c r="DN77" s="132">
        <f t="shared" ref="DN77:DN87" si="353">IF(DM77&gt;=$D$2, (DM77-$D$2), IF(DM77&lt;$D$4, -(ABS(DM77)-ABS($D$4)), 0 ))</f>
        <v>0</v>
      </c>
      <c r="DO77" s="314"/>
      <c r="DP77" s="121">
        <f t="shared" si="314"/>
        <v>0</v>
      </c>
      <c r="DQ77" s="122">
        <f t="shared" si="274"/>
        <v>0</v>
      </c>
      <c r="DR77" s="315"/>
      <c r="DS77" s="131">
        <f t="shared" si="315"/>
        <v>0</v>
      </c>
      <c r="DT77" s="132">
        <f t="shared" si="275"/>
        <v>0</v>
      </c>
    </row>
    <row r="78" spans="1:124">
      <c r="A78" s="373" t="s">
        <v>222</v>
      </c>
      <c r="B78" s="373"/>
      <c r="C78" s="374"/>
      <c r="D78" s="300"/>
      <c r="E78" s="314"/>
      <c r="F78" s="121">
        <f t="shared" si="276"/>
        <v>0</v>
      </c>
      <c r="G78" s="122">
        <f t="shared" si="316"/>
        <v>0</v>
      </c>
      <c r="H78" s="315"/>
      <c r="I78" s="131">
        <f t="shared" si="277"/>
        <v>0</v>
      </c>
      <c r="J78" s="132">
        <f t="shared" si="317"/>
        <v>0</v>
      </c>
      <c r="K78" s="314"/>
      <c r="L78" s="121">
        <f t="shared" si="278"/>
        <v>0</v>
      </c>
      <c r="M78" s="122">
        <f t="shared" si="318"/>
        <v>0</v>
      </c>
      <c r="N78" s="315"/>
      <c r="O78" s="131">
        <f t="shared" si="279"/>
        <v>0</v>
      </c>
      <c r="P78" s="132">
        <f t="shared" si="319"/>
        <v>0</v>
      </c>
      <c r="Q78" s="314"/>
      <c r="R78" s="121">
        <f t="shared" si="280"/>
        <v>0</v>
      </c>
      <c r="S78" s="122">
        <f t="shared" si="320"/>
        <v>0</v>
      </c>
      <c r="T78" s="315"/>
      <c r="U78" s="131">
        <f t="shared" si="281"/>
        <v>0</v>
      </c>
      <c r="V78" s="132">
        <f t="shared" si="321"/>
        <v>0</v>
      </c>
      <c r="W78" s="314"/>
      <c r="X78" s="121">
        <f t="shared" si="282"/>
        <v>0</v>
      </c>
      <c r="Y78" s="122">
        <f t="shared" si="322"/>
        <v>0</v>
      </c>
      <c r="Z78" s="315"/>
      <c r="AA78" s="131">
        <f t="shared" si="283"/>
        <v>0</v>
      </c>
      <c r="AB78" s="132">
        <f t="shared" si="323"/>
        <v>0</v>
      </c>
      <c r="AC78" s="314"/>
      <c r="AD78" s="121">
        <f t="shared" si="284"/>
        <v>0</v>
      </c>
      <c r="AE78" s="122">
        <f t="shared" si="324"/>
        <v>0</v>
      </c>
      <c r="AF78" s="315"/>
      <c r="AG78" s="131">
        <f t="shared" si="285"/>
        <v>0</v>
      </c>
      <c r="AH78" s="132">
        <f t="shared" si="325"/>
        <v>0</v>
      </c>
      <c r="AI78" s="314"/>
      <c r="AJ78" s="121">
        <f t="shared" si="286"/>
        <v>0</v>
      </c>
      <c r="AK78" s="122">
        <f t="shared" si="326"/>
        <v>0</v>
      </c>
      <c r="AL78" s="315"/>
      <c r="AM78" s="131">
        <f t="shared" si="287"/>
        <v>0</v>
      </c>
      <c r="AN78" s="132">
        <f t="shared" si="327"/>
        <v>0</v>
      </c>
      <c r="AO78" s="314"/>
      <c r="AP78" s="121">
        <f t="shared" si="288"/>
        <v>0</v>
      </c>
      <c r="AQ78" s="122">
        <f t="shared" si="328"/>
        <v>0</v>
      </c>
      <c r="AR78" s="315"/>
      <c r="AS78" s="131">
        <f t="shared" si="289"/>
        <v>0</v>
      </c>
      <c r="AT78" s="132">
        <f t="shared" si="329"/>
        <v>0</v>
      </c>
      <c r="AU78" s="314"/>
      <c r="AV78" s="121">
        <f t="shared" si="290"/>
        <v>0</v>
      </c>
      <c r="AW78" s="122">
        <f t="shared" si="330"/>
        <v>0</v>
      </c>
      <c r="AX78" s="315"/>
      <c r="AY78" s="131">
        <f t="shared" si="291"/>
        <v>0</v>
      </c>
      <c r="AZ78" s="132">
        <f t="shared" si="331"/>
        <v>0</v>
      </c>
      <c r="BA78" s="314"/>
      <c r="BB78" s="121">
        <f t="shared" si="292"/>
        <v>0</v>
      </c>
      <c r="BC78" s="122">
        <f t="shared" si="332"/>
        <v>0</v>
      </c>
      <c r="BD78" s="315"/>
      <c r="BE78" s="131">
        <f t="shared" si="293"/>
        <v>0</v>
      </c>
      <c r="BF78" s="132">
        <f t="shared" si="333"/>
        <v>0</v>
      </c>
      <c r="BG78" s="314"/>
      <c r="BH78" s="121">
        <f t="shared" si="294"/>
        <v>0</v>
      </c>
      <c r="BI78" s="122">
        <f t="shared" si="334"/>
        <v>0</v>
      </c>
      <c r="BJ78" s="315"/>
      <c r="BK78" s="131">
        <f t="shared" si="295"/>
        <v>0</v>
      </c>
      <c r="BL78" s="132">
        <f t="shared" si="335"/>
        <v>0</v>
      </c>
      <c r="BM78" s="314"/>
      <c r="BN78" s="121">
        <f t="shared" si="296"/>
        <v>0</v>
      </c>
      <c r="BO78" s="122">
        <f t="shared" si="336"/>
        <v>0</v>
      </c>
      <c r="BP78" s="315"/>
      <c r="BQ78" s="131">
        <f t="shared" si="297"/>
        <v>0</v>
      </c>
      <c r="BR78" s="132">
        <f t="shared" si="337"/>
        <v>0</v>
      </c>
      <c r="BS78" s="314"/>
      <c r="BT78" s="121">
        <f t="shared" si="298"/>
        <v>0</v>
      </c>
      <c r="BU78" s="122">
        <f t="shared" si="338"/>
        <v>0</v>
      </c>
      <c r="BV78" s="315"/>
      <c r="BW78" s="131">
        <f t="shared" si="299"/>
        <v>0</v>
      </c>
      <c r="BX78" s="132">
        <f t="shared" si="339"/>
        <v>0</v>
      </c>
      <c r="BY78" s="314"/>
      <c r="BZ78" s="121">
        <f t="shared" si="300"/>
        <v>0</v>
      </c>
      <c r="CA78" s="122">
        <f t="shared" si="340"/>
        <v>0</v>
      </c>
      <c r="CB78" s="315"/>
      <c r="CC78" s="131">
        <f t="shared" si="301"/>
        <v>0</v>
      </c>
      <c r="CD78" s="132">
        <f t="shared" si="341"/>
        <v>0</v>
      </c>
      <c r="CE78" s="314"/>
      <c r="CF78" s="121">
        <f t="shared" si="302"/>
        <v>0</v>
      </c>
      <c r="CG78" s="122">
        <f t="shared" si="342"/>
        <v>0</v>
      </c>
      <c r="CH78" s="315"/>
      <c r="CI78" s="131">
        <f t="shared" si="303"/>
        <v>0</v>
      </c>
      <c r="CJ78" s="132">
        <f t="shared" si="343"/>
        <v>0</v>
      </c>
      <c r="CK78" s="314"/>
      <c r="CL78" s="121">
        <f t="shared" si="304"/>
        <v>0</v>
      </c>
      <c r="CM78" s="122">
        <f t="shared" si="344"/>
        <v>0</v>
      </c>
      <c r="CN78" s="315"/>
      <c r="CO78" s="131">
        <f t="shared" si="305"/>
        <v>0</v>
      </c>
      <c r="CP78" s="132">
        <f t="shared" si="345"/>
        <v>0</v>
      </c>
      <c r="CQ78" s="314"/>
      <c r="CR78" s="348">
        <f t="shared" si="306"/>
        <v>0</v>
      </c>
      <c r="CS78" s="122">
        <f t="shared" si="346"/>
        <v>0</v>
      </c>
      <c r="CT78" s="315"/>
      <c r="CU78" s="131">
        <f t="shared" si="307"/>
        <v>0</v>
      </c>
      <c r="CV78" s="132">
        <f t="shared" si="347"/>
        <v>0</v>
      </c>
      <c r="CW78" s="314"/>
      <c r="CX78" s="121">
        <f t="shared" si="308"/>
        <v>0</v>
      </c>
      <c r="CY78" s="122">
        <f t="shared" si="348"/>
        <v>0</v>
      </c>
      <c r="CZ78" s="315"/>
      <c r="DA78" s="131">
        <f t="shared" si="309"/>
        <v>0</v>
      </c>
      <c r="DB78" s="132">
        <f t="shared" si="349"/>
        <v>0</v>
      </c>
      <c r="DC78" s="314"/>
      <c r="DD78" s="121">
        <f t="shared" si="310"/>
        <v>0</v>
      </c>
      <c r="DE78" s="122">
        <f t="shared" si="350"/>
        <v>0</v>
      </c>
      <c r="DF78" s="315"/>
      <c r="DG78" s="131">
        <f t="shared" si="311"/>
        <v>0</v>
      </c>
      <c r="DH78" s="132">
        <f t="shared" si="351"/>
        <v>0</v>
      </c>
      <c r="DI78" s="314"/>
      <c r="DJ78" s="121">
        <f t="shared" si="312"/>
        <v>0</v>
      </c>
      <c r="DK78" s="122">
        <f t="shared" si="352"/>
        <v>0</v>
      </c>
      <c r="DL78" s="315"/>
      <c r="DM78" s="131">
        <f t="shared" si="313"/>
        <v>0</v>
      </c>
      <c r="DN78" s="132">
        <f t="shared" si="353"/>
        <v>0</v>
      </c>
      <c r="DO78" s="314"/>
      <c r="DP78" s="121">
        <f t="shared" si="314"/>
        <v>0</v>
      </c>
      <c r="DQ78" s="122">
        <f t="shared" ref="DQ78:DQ87" si="354">IF(DP78&gt;=$D$2, (DP78-$D$2), IF(DP78&lt;$D$4, -(ABS(DP78)-ABS($D$4)), 0 ))</f>
        <v>0</v>
      </c>
      <c r="DR78" s="315"/>
      <c r="DS78" s="131">
        <f t="shared" si="315"/>
        <v>0</v>
      </c>
      <c r="DT78" s="132">
        <f t="shared" ref="DT78:DT87" si="355">IF(DS78&gt;=$D$2, (DS78-$D$2), IF(DS78&lt;$D$4, -(ABS(DS78)-ABS($D$4)), 0 ))</f>
        <v>0</v>
      </c>
    </row>
    <row r="79" spans="1:124">
      <c r="A79" s="373" t="s">
        <v>223</v>
      </c>
      <c r="B79" s="373"/>
      <c r="C79" s="374"/>
      <c r="D79" s="300"/>
      <c r="E79" s="314"/>
      <c r="F79" s="121">
        <f t="shared" si="276"/>
        <v>0</v>
      </c>
      <c r="G79" s="122">
        <f t="shared" si="316"/>
        <v>0</v>
      </c>
      <c r="H79" s="315"/>
      <c r="I79" s="131">
        <f t="shared" si="277"/>
        <v>0</v>
      </c>
      <c r="J79" s="132">
        <f t="shared" si="317"/>
        <v>0</v>
      </c>
      <c r="K79" s="314"/>
      <c r="L79" s="121">
        <f t="shared" si="278"/>
        <v>0</v>
      </c>
      <c r="M79" s="122">
        <f t="shared" si="318"/>
        <v>0</v>
      </c>
      <c r="N79" s="315"/>
      <c r="O79" s="131">
        <f t="shared" si="279"/>
        <v>0</v>
      </c>
      <c r="P79" s="132">
        <f t="shared" si="319"/>
        <v>0</v>
      </c>
      <c r="Q79" s="314"/>
      <c r="R79" s="121">
        <f t="shared" si="280"/>
        <v>0</v>
      </c>
      <c r="S79" s="122">
        <f t="shared" si="320"/>
        <v>0</v>
      </c>
      <c r="T79" s="315"/>
      <c r="U79" s="131">
        <f t="shared" si="281"/>
        <v>0</v>
      </c>
      <c r="V79" s="132">
        <f t="shared" si="321"/>
        <v>0</v>
      </c>
      <c r="W79" s="314"/>
      <c r="X79" s="121">
        <f t="shared" si="282"/>
        <v>0</v>
      </c>
      <c r="Y79" s="122">
        <f t="shared" si="322"/>
        <v>0</v>
      </c>
      <c r="Z79" s="315"/>
      <c r="AA79" s="131">
        <f t="shared" si="283"/>
        <v>0</v>
      </c>
      <c r="AB79" s="132">
        <f t="shared" si="323"/>
        <v>0</v>
      </c>
      <c r="AC79" s="314"/>
      <c r="AD79" s="121">
        <f t="shared" si="284"/>
        <v>0</v>
      </c>
      <c r="AE79" s="122">
        <f t="shared" si="324"/>
        <v>0</v>
      </c>
      <c r="AF79" s="315"/>
      <c r="AG79" s="131">
        <f t="shared" si="285"/>
        <v>0</v>
      </c>
      <c r="AH79" s="132">
        <f t="shared" si="325"/>
        <v>0</v>
      </c>
      <c r="AI79" s="314"/>
      <c r="AJ79" s="121">
        <f t="shared" si="286"/>
        <v>0</v>
      </c>
      <c r="AK79" s="122">
        <f t="shared" si="326"/>
        <v>0</v>
      </c>
      <c r="AL79" s="315"/>
      <c r="AM79" s="131">
        <f t="shared" si="287"/>
        <v>0</v>
      </c>
      <c r="AN79" s="132">
        <f t="shared" si="327"/>
        <v>0</v>
      </c>
      <c r="AO79" s="314"/>
      <c r="AP79" s="121">
        <f t="shared" si="288"/>
        <v>0</v>
      </c>
      <c r="AQ79" s="122">
        <f t="shared" si="328"/>
        <v>0</v>
      </c>
      <c r="AR79" s="315"/>
      <c r="AS79" s="131">
        <f t="shared" si="289"/>
        <v>0</v>
      </c>
      <c r="AT79" s="132">
        <f t="shared" si="329"/>
        <v>0</v>
      </c>
      <c r="AU79" s="314"/>
      <c r="AV79" s="121">
        <f t="shared" si="290"/>
        <v>0</v>
      </c>
      <c r="AW79" s="122">
        <f t="shared" si="330"/>
        <v>0</v>
      </c>
      <c r="AX79" s="315"/>
      <c r="AY79" s="131">
        <f t="shared" si="291"/>
        <v>0</v>
      </c>
      <c r="AZ79" s="132">
        <f t="shared" si="331"/>
        <v>0</v>
      </c>
      <c r="BA79" s="314"/>
      <c r="BB79" s="121">
        <f t="shared" si="292"/>
        <v>0</v>
      </c>
      <c r="BC79" s="122">
        <f t="shared" si="332"/>
        <v>0</v>
      </c>
      <c r="BD79" s="315"/>
      <c r="BE79" s="131">
        <f t="shared" si="293"/>
        <v>0</v>
      </c>
      <c r="BF79" s="132">
        <f t="shared" si="333"/>
        <v>0</v>
      </c>
      <c r="BG79" s="314"/>
      <c r="BH79" s="121">
        <f t="shared" si="294"/>
        <v>0</v>
      </c>
      <c r="BI79" s="122">
        <f t="shared" si="334"/>
        <v>0</v>
      </c>
      <c r="BJ79" s="315"/>
      <c r="BK79" s="131">
        <f t="shared" si="295"/>
        <v>0</v>
      </c>
      <c r="BL79" s="132">
        <f t="shared" si="335"/>
        <v>0</v>
      </c>
      <c r="BM79" s="314"/>
      <c r="BN79" s="121">
        <f t="shared" si="296"/>
        <v>0</v>
      </c>
      <c r="BO79" s="122">
        <f t="shared" si="336"/>
        <v>0</v>
      </c>
      <c r="BP79" s="315"/>
      <c r="BQ79" s="131">
        <f t="shared" si="297"/>
        <v>0</v>
      </c>
      <c r="BR79" s="132">
        <f t="shared" si="337"/>
        <v>0</v>
      </c>
      <c r="BS79" s="314"/>
      <c r="BT79" s="121">
        <f t="shared" si="298"/>
        <v>0</v>
      </c>
      <c r="BU79" s="122">
        <f t="shared" si="338"/>
        <v>0</v>
      </c>
      <c r="BV79" s="315"/>
      <c r="BW79" s="131">
        <f t="shared" si="299"/>
        <v>0</v>
      </c>
      <c r="BX79" s="132">
        <f t="shared" si="339"/>
        <v>0</v>
      </c>
      <c r="BY79" s="314"/>
      <c r="BZ79" s="121">
        <f t="shared" si="300"/>
        <v>0</v>
      </c>
      <c r="CA79" s="122">
        <f t="shared" si="340"/>
        <v>0</v>
      </c>
      <c r="CB79" s="315"/>
      <c r="CC79" s="131">
        <f t="shared" si="301"/>
        <v>0</v>
      </c>
      <c r="CD79" s="132">
        <f t="shared" si="341"/>
        <v>0</v>
      </c>
      <c r="CE79" s="314"/>
      <c r="CF79" s="121">
        <f t="shared" si="302"/>
        <v>0</v>
      </c>
      <c r="CG79" s="122">
        <f t="shared" si="342"/>
        <v>0</v>
      </c>
      <c r="CH79" s="315"/>
      <c r="CI79" s="131">
        <f t="shared" si="303"/>
        <v>0</v>
      </c>
      <c r="CJ79" s="132">
        <f t="shared" si="343"/>
        <v>0</v>
      </c>
      <c r="CK79" s="314"/>
      <c r="CL79" s="121">
        <f t="shared" si="304"/>
        <v>0</v>
      </c>
      <c r="CM79" s="122">
        <f t="shared" si="344"/>
        <v>0</v>
      </c>
      <c r="CN79" s="315"/>
      <c r="CO79" s="131">
        <f t="shared" si="305"/>
        <v>0</v>
      </c>
      <c r="CP79" s="132">
        <f t="shared" si="345"/>
        <v>0</v>
      </c>
      <c r="CQ79" s="314"/>
      <c r="CR79" s="348">
        <f t="shared" si="306"/>
        <v>0</v>
      </c>
      <c r="CS79" s="122">
        <f t="shared" si="346"/>
        <v>0</v>
      </c>
      <c r="CT79" s="315"/>
      <c r="CU79" s="131">
        <f t="shared" si="307"/>
        <v>0</v>
      </c>
      <c r="CV79" s="132">
        <f t="shared" si="347"/>
        <v>0</v>
      </c>
      <c r="CW79" s="314"/>
      <c r="CX79" s="121">
        <f t="shared" si="308"/>
        <v>0</v>
      </c>
      <c r="CY79" s="122">
        <f t="shared" si="348"/>
        <v>0</v>
      </c>
      <c r="CZ79" s="315"/>
      <c r="DA79" s="131">
        <f t="shared" si="309"/>
        <v>0</v>
      </c>
      <c r="DB79" s="132">
        <f t="shared" si="349"/>
        <v>0</v>
      </c>
      <c r="DC79" s="314"/>
      <c r="DD79" s="121">
        <f t="shared" si="310"/>
        <v>0</v>
      </c>
      <c r="DE79" s="122">
        <f t="shared" si="350"/>
        <v>0</v>
      </c>
      <c r="DF79" s="315"/>
      <c r="DG79" s="131">
        <f t="shared" si="311"/>
        <v>0</v>
      </c>
      <c r="DH79" s="132">
        <f t="shared" si="351"/>
        <v>0</v>
      </c>
      <c r="DI79" s="314"/>
      <c r="DJ79" s="121">
        <f t="shared" si="312"/>
        <v>0</v>
      </c>
      <c r="DK79" s="122">
        <f t="shared" si="352"/>
        <v>0</v>
      </c>
      <c r="DL79" s="315"/>
      <c r="DM79" s="131">
        <f t="shared" si="313"/>
        <v>0</v>
      </c>
      <c r="DN79" s="132">
        <f t="shared" si="353"/>
        <v>0</v>
      </c>
      <c r="DO79" s="314"/>
      <c r="DP79" s="121">
        <f t="shared" si="314"/>
        <v>0</v>
      </c>
      <c r="DQ79" s="122">
        <f t="shared" si="354"/>
        <v>0</v>
      </c>
      <c r="DR79" s="315"/>
      <c r="DS79" s="131">
        <f t="shared" si="315"/>
        <v>0</v>
      </c>
      <c r="DT79" s="132">
        <f t="shared" si="355"/>
        <v>0</v>
      </c>
    </row>
    <row r="80" spans="1:124" ht="10.5">
      <c r="A80" s="371" t="s">
        <v>224</v>
      </c>
      <c r="B80" s="371"/>
      <c r="C80" s="372"/>
      <c r="D80" s="300"/>
      <c r="E80" s="314"/>
      <c r="F80" s="121">
        <f t="shared" si="276"/>
        <v>0</v>
      </c>
      <c r="G80" s="122">
        <f t="shared" si="316"/>
        <v>0</v>
      </c>
      <c r="H80" s="315"/>
      <c r="I80" s="131">
        <f t="shared" si="277"/>
        <v>0</v>
      </c>
      <c r="J80" s="132">
        <f t="shared" si="317"/>
        <v>0</v>
      </c>
      <c r="K80" s="314"/>
      <c r="L80" s="121">
        <f t="shared" si="278"/>
        <v>0</v>
      </c>
      <c r="M80" s="122">
        <f t="shared" si="318"/>
        <v>0</v>
      </c>
      <c r="N80" s="315"/>
      <c r="O80" s="131">
        <f t="shared" si="279"/>
        <v>0</v>
      </c>
      <c r="P80" s="132">
        <f t="shared" si="319"/>
        <v>0</v>
      </c>
      <c r="Q80" s="314"/>
      <c r="R80" s="121">
        <f t="shared" si="280"/>
        <v>0</v>
      </c>
      <c r="S80" s="122">
        <f t="shared" si="320"/>
        <v>0</v>
      </c>
      <c r="T80" s="315"/>
      <c r="U80" s="131">
        <f t="shared" si="281"/>
        <v>0</v>
      </c>
      <c r="V80" s="132">
        <f t="shared" si="321"/>
        <v>0</v>
      </c>
      <c r="W80" s="314"/>
      <c r="X80" s="121">
        <f t="shared" si="282"/>
        <v>0</v>
      </c>
      <c r="Y80" s="122">
        <f t="shared" si="322"/>
        <v>0</v>
      </c>
      <c r="Z80" s="315"/>
      <c r="AA80" s="131">
        <f t="shared" si="283"/>
        <v>0</v>
      </c>
      <c r="AB80" s="132">
        <f t="shared" si="323"/>
        <v>0</v>
      </c>
      <c r="AC80" s="314"/>
      <c r="AD80" s="121">
        <f t="shared" si="284"/>
        <v>0</v>
      </c>
      <c r="AE80" s="122">
        <f t="shared" si="324"/>
        <v>0</v>
      </c>
      <c r="AF80" s="315"/>
      <c r="AG80" s="131">
        <f t="shared" si="285"/>
        <v>0</v>
      </c>
      <c r="AH80" s="132">
        <f t="shared" si="325"/>
        <v>0</v>
      </c>
      <c r="AI80" s="314"/>
      <c r="AJ80" s="121">
        <f t="shared" si="286"/>
        <v>0</v>
      </c>
      <c r="AK80" s="122">
        <f t="shared" si="326"/>
        <v>0</v>
      </c>
      <c r="AL80" s="315"/>
      <c r="AM80" s="131">
        <f t="shared" si="287"/>
        <v>0</v>
      </c>
      <c r="AN80" s="132">
        <f t="shared" si="327"/>
        <v>0</v>
      </c>
      <c r="AO80" s="314"/>
      <c r="AP80" s="121">
        <f t="shared" si="288"/>
        <v>0</v>
      </c>
      <c r="AQ80" s="122">
        <f t="shared" si="328"/>
        <v>0</v>
      </c>
      <c r="AR80" s="315"/>
      <c r="AS80" s="131">
        <f t="shared" si="289"/>
        <v>0</v>
      </c>
      <c r="AT80" s="132">
        <f t="shared" si="329"/>
        <v>0</v>
      </c>
      <c r="AU80" s="314"/>
      <c r="AV80" s="121">
        <f t="shared" si="290"/>
        <v>0</v>
      </c>
      <c r="AW80" s="122">
        <f t="shared" si="330"/>
        <v>0</v>
      </c>
      <c r="AX80" s="315"/>
      <c r="AY80" s="131">
        <f t="shared" si="291"/>
        <v>0</v>
      </c>
      <c r="AZ80" s="132">
        <f t="shared" si="331"/>
        <v>0</v>
      </c>
      <c r="BA80" s="314"/>
      <c r="BB80" s="121">
        <f t="shared" si="292"/>
        <v>0</v>
      </c>
      <c r="BC80" s="122">
        <f t="shared" si="332"/>
        <v>0</v>
      </c>
      <c r="BD80" s="315"/>
      <c r="BE80" s="131">
        <f t="shared" si="293"/>
        <v>0</v>
      </c>
      <c r="BF80" s="132">
        <f t="shared" si="333"/>
        <v>0</v>
      </c>
      <c r="BG80" s="314"/>
      <c r="BH80" s="121">
        <f t="shared" si="294"/>
        <v>0</v>
      </c>
      <c r="BI80" s="122">
        <f t="shared" si="334"/>
        <v>0</v>
      </c>
      <c r="BJ80" s="315"/>
      <c r="BK80" s="131">
        <f t="shared" si="295"/>
        <v>0</v>
      </c>
      <c r="BL80" s="132">
        <f t="shared" si="335"/>
        <v>0</v>
      </c>
      <c r="BM80" s="314"/>
      <c r="BN80" s="121">
        <f t="shared" si="296"/>
        <v>0</v>
      </c>
      <c r="BO80" s="122">
        <f t="shared" si="336"/>
        <v>0</v>
      </c>
      <c r="BP80" s="315"/>
      <c r="BQ80" s="131">
        <f t="shared" si="297"/>
        <v>0</v>
      </c>
      <c r="BR80" s="132">
        <f t="shared" si="337"/>
        <v>0</v>
      </c>
      <c r="BS80" s="314"/>
      <c r="BT80" s="121">
        <f t="shared" si="298"/>
        <v>0</v>
      </c>
      <c r="BU80" s="122">
        <f t="shared" si="338"/>
        <v>0</v>
      </c>
      <c r="BV80" s="315"/>
      <c r="BW80" s="131">
        <f t="shared" si="299"/>
        <v>0</v>
      </c>
      <c r="BX80" s="132">
        <f t="shared" si="339"/>
        <v>0</v>
      </c>
      <c r="BY80" s="314"/>
      <c r="BZ80" s="121">
        <f t="shared" si="300"/>
        <v>0</v>
      </c>
      <c r="CA80" s="122">
        <f t="shared" si="340"/>
        <v>0</v>
      </c>
      <c r="CB80" s="315"/>
      <c r="CC80" s="131">
        <f t="shared" si="301"/>
        <v>0</v>
      </c>
      <c r="CD80" s="132">
        <f t="shared" si="341"/>
        <v>0</v>
      </c>
      <c r="CE80" s="314"/>
      <c r="CF80" s="121">
        <f t="shared" si="302"/>
        <v>0</v>
      </c>
      <c r="CG80" s="122">
        <f t="shared" si="342"/>
        <v>0</v>
      </c>
      <c r="CH80" s="315"/>
      <c r="CI80" s="131">
        <f t="shared" si="303"/>
        <v>0</v>
      </c>
      <c r="CJ80" s="132">
        <f t="shared" si="343"/>
        <v>0</v>
      </c>
      <c r="CK80" s="314"/>
      <c r="CL80" s="121">
        <f t="shared" si="304"/>
        <v>0</v>
      </c>
      <c r="CM80" s="122">
        <f t="shared" si="344"/>
        <v>0</v>
      </c>
      <c r="CN80" s="315"/>
      <c r="CO80" s="131">
        <f t="shared" si="305"/>
        <v>0</v>
      </c>
      <c r="CP80" s="132">
        <f t="shared" si="345"/>
        <v>0</v>
      </c>
      <c r="CQ80" s="314"/>
      <c r="CR80" s="348">
        <f t="shared" si="306"/>
        <v>0</v>
      </c>
      <c r="CS80" s="122">
        <f t="shared" si="346"/>
        <v>0</v>
      </c>
      <c r="CT80" s="315"/>
      <c r="CU80" s="131">
        <f t="shared" si="307"/>
        <v>0</v>
      </c>
      <c r="CV80" s="132">
        <f t="shared" si="347"/>
        <v>0</v>
      </c>
      <c r="CW80" s="314"/>
      <c r="CX80" s="121">
        <f t="shared" si="308"/>
        <v>0</v>
      </c>
      <c r="CY80" s="122">
        <f t="shared" si="348"/>
        <v>0</v>
      </c>
      <c r="CZ80" s="315"/>
      <c r="DA80" s="131">
        <f t="shared" si="309"/>
        <v>0</v>
      </c>
      <c r="DB80" s="132">
        <f t="shared" si="349"/>
        <v>0</v>
      </c>
      <c r="DC80" s="314"/>
      <c r="DD80" s="121">
        <f t="shared" si="310"/>
        <v>0</v>
      </c>
      <c r="DE80" s="122">
        <f t="shared" si="350"/>
        <v>0</v>
      </c>
      <c r="DF80" s="315"/>
      <c r="DG80" s="131">
        <f t="shared" si="311"/>
        <v>0</v>
      </c>
      <c r="DH80" s="132">
        <f t="shared" si="351"/>
        <v>0</v>
      </c>
      <c r="DI80" s="314"/>
      <c r="DJ80" s="121">
        <f t="shared" si="312"/>
        <v>0</v>
      </c>
      <c r="DK80" s="122">
        <f t="shared" si="352"/>
        <v>0</v>
      </c>
      <c r="DL80" s="315"/>
      <c r="DM80" s="131">
        <f t="shared" si="313"/>
        <v>0</v>
      </c>
      <c r="DN80" s="132">
        <f t="shared" si="353"/>
        <v>0</v>
      </c>
      <c r="DO80" s="314"/>
      <c r="DP80" s="121">
        <f t="shared" si="314"/>
        <v>0</v>
      </c>
      <c r="DQ80" s="122">
        <f t="shared" si="354"/>
        <v>0</v>
      </c>
      <c r="DR80" s="315"/>
      <c r="DS80" s="131">
        <f t="shared" si="315"/>
        <v>0</v>
      </c>
      <c r="DT80" s="132">
        <f t="shared" si="355"/>
        <v>0</v>
      </c>
    </row>
    <row r="81" spans="1:124" ht="10.5">
      <c r="A81" s="371" t="s">
        <v>225</v>
      </c>
      <c r="B81" s="371"/>
      <c r="C81" s="372"/>
      <c r="D81" s="300"/>
      <c r="E81" s="314"/>
      <c r="F81" s="121">
        <f t="shared" si="276"/>
        <v>0</v>
      </c>
      <c r="G81" s="122">
        <f t="shared" si="316"/>
        <v>0</v>
      </c>
      <c r="H81" s="315"/>
      <c r="I81" s="131">
        <f t="shared" si="277"/>
        <v>0</v>
      </c>
      <c r="J81" s="132">
        <f t="shared" si="317"/>
        <v>0</v>
      </c>
      <c r="K81" s="314"/>
      <c r="L81" s="121">
        <f t="shared" si="278"/>
        <v>0</v>
      </c>
      <c r="M81" s="122">
        <f t="shared" si="318"/>
        <v>0</v>
      </c>
      <c r="N81" s="315"/>
      <c r="O81" s="131">
        <f t="shared" si="279"/>
        <v>0</v>
      </c>
      <c r="P81" s="132">
        <f t="shared" si="319"/>
        <v>0</v>
      </c>
      <c r="Q81" s="314"/>
      <c r="R81" s="121">
        <f t="shared" si="280"/>
        <v>0</v>
      </c>
      <c r="S81" s="122">
        <f t="shared" si="320"/>
        <v>0</v>
      </c>
      <c r="T81" s="315"/>
      <c r="U81" s="131">
        <f t="shared" si="281"/>
        <v>0</v>
      </c>
      <c r="V81" s="132">
        <f t="shared" si="321"/>
        <v>0</v>
      </c>
      <c r="W81" s="314"/>
      <c r="X81" s="121">
        <f t="shared" si="282"/>
        <v>0</v>
      </c>
      <c r="Y81" s="122">
        <f t="shared" si="322"/>
        <v>0</v>
      </c>
      <c r="Z81" s="315"/>
      <c r="AA81" s="131">
        <f t="shared" si="283"/>
        <v>0</v>
      </c>
      <c r="AB81" s="132">
        <f t="shared" si="323"/>
        <v>0</v>
      </c>
      <c r="AC81" s="314"/>
      <c r="AD81" s="121">
        <f t="shared" si="284"/>
        <v>0</v>
      </c>
      <c r="AE81" s="122">
        <f t="shared" si="324"/>
        <v>0</v>
      </c>
      <c r="AF81" s="315"/>
      <c r="AG81" s="131">
        <f t="shared" si="285"/>
        <v>0</v>
      </c>
      <c r="AH81" s="132">
        <f t="shared" si="325"/>
        <v>0</v>
      </c>
      <c r="AI81" s="314"/>
      <c r="AJ81" s="121">
        <f t="shared" si="286"/>
        <v>0</v>
      </c>
      <c r="AK81" s="122">
        <f t="shared" si="326"/>
        <v>0</v>
      </c>
      <c r="AL81" s="315"/>
      <c r="AM81" s="131">
        <f t="shared" si="287"/>
        <v>0</v>
      </c>
      <c r="AN81" s="132">
        <f t="shared" si="327"/>
        <v>0</v>
      </c>
      <c r="AO81" s="314"/>
      <c r="AP81" s="121">
        <f t="shared" si="288"/>
        <v>0</v>
      </c>
      <c r="AQ81" s="122">
        <f t="shared" si="328"/>
        <v>0</v>
      </c>
      <c r="AR81" s="315"/>
      <c r="AS81" s="131">
        <f t="shared" si="289"/>
        <v>0</v>
      </c>
      <c r="AT81" s="132">
        <f t="shared" si="329"/>
        <v>0</v>
      </c>
      <c r="AU81" s="314"/>
      <c r="AV81" s="121">
        <f t="shared" si="290"/>
        <v>0</v>
      </c>
      <c r="AW81" s="122">
        <f t="shared" si="330"/>
        <v>0</v>
      </c>
      <c r="AX81" s="315"/>
      <c r="AY81" s="131">
        <f t="shared" si="291"/>
        <v>0</v>
      </c>
      <c r="AZ81" s="132">
        <f t="shared" si="331"/>
        <v>0</v>
      </c>
      <c r="BA81" s="314"/>
      <c r="BB81" s="121">
        <f t="shared" si="292"/>
        <v>0</v>
      </c>
      <c r="BC81" s="122">
        <f t="shared" si="332"/>
        <v>0</v>
      </c>
      <c r="BD81" s="315"/>
      <c r="BE81" s="131">
        <f t="shared" si="293"/>
        <v>0</v>
      </c>
      <c r="BF81" s="132">
        <f t="shared" si="333"/>
        <v>0</v>
      </c>
      <c r="BG81" s="314"/>
      <c r="BH81" s="121">
        <f t="shared" si="294"/>
        <v>0</v>
      </c>
      <c r="BI81" s="122">
        <f t="shared" si="334"/>
        <v>0</v>
      </c>
      <c r="BJ81" s="315"/>
      <c r="BK81" s="131">
        <f t="shared" si="295"/>
        <v>0</v>
      </c>
      <c r="BL81" s="132">
        <f t="shared" si="335"/>
        <v>0</v>
      </c>
      <c r="BM81" s="314"/>
      <c r="BN81" s="121">
        <f t="shared" si="296"/>
        <v>0</v>
      </c>
      <c r="BO81" s="122">
        <f t="shared" si="336"/>
        <v>0</v>
      </c>
      <c r="BP81" s="315"/>
      <c r="BQ81" s="131">
        <f t="shared" si="297"/>
        <v>0</v>
      </c>
      <c r="BR81" s="132">
        <f t="shared" si="337"/>
        <v>0</v>
      </c>
      <c r="BS81" s="314"/>
      <c r="BT81" s="121">
        <f t="shared" si="298"/>
        <v>0</v>
      </c>
      <c r="BU81" s="122">
        <f t="shared" si="338"/>
        <v>0</v>
      </c>
      <c r="BV81" s="315"/>
      <c r="BW81" s="131">
        <f t="shared" si="299"/>
        <v>0</v>
      </c>
      <c r="BX81" s="132">
        <f t="shared" si="339"/>
        <v>0</v>
      </c>
      <c r="BY81" s="314"/>
      <c r="BZ81" s="121">
        <f t="shared" si="300"/>
        <v>0</v>
      </c>
      <c r="CA81" s="122">
        <f t="shared" si="340"/>
        <v>0</v>
      </c>
      <c r="CB81" s="315"/>
      <c r="CC81" s="131">
        <f t="shared" si="301"/>
        <v>0</v>
      </c>
      <c r="CD81" s="132">
        <f t="shared" si="341"/>
        <v>0</v>
      </c>
      <c r="CE81" s="314"/>
      <c r="CF81" s="121">
        <f t="shared" si="302"/>
        <v>0</v>
      </c>
      <c r="CG81" s="122">
        <f t="shared" si="342"/>
        <v>0</v>
      </c>
      <c r="CH81" s="315"/>
      <c r="CI81" s="131">
        <f t="shared" si="303"/>
        <v>0</v>
      </c>
      <c r="CJ81" s="132">
        <f t="shared" si="343"/>
        <v>0</v>
      </c>
      <c r="CK81" s="314"/>
      <c r="CL81" s="121">
        <f t="shared" si="304"/>
        <v>0</v>
      </c>
      <c r="CM81" s="122">
        <f t="shared" si="344"/>
        <v>0</v>
      </c>
      <c r="CN81" s="315"/>
      <c r="CO81" s="131">
        <f t="shared" si="305"/>
        <v>0</v>
      </c>
      <c r="CP81" s="132">
        <f t="shared" si="345"/>
        <v>0</v>
      </c>
      <c r="CQ81" s="314"/>
      <c r="CR81" s="348">
        <f t="shared" si="306"/>
        <v>0</v>
      </c>
      <c r="CS81" s="122">
        <f t="shared" si="346"/>
        <v>0</v>
      </c>
      <c r="CT81" s="315"/>
      <c r="CU81" s="131">
        <f t="shared" si="307"/>
        <v>0</v>
      </c>
      <c r="CV81" s="132">
        <f t="shared" si="347"/>
        <v>0</v>
      </c>
      <c r="CW81" s="314"/>
      <c r="CX81" s="121">
        <f t="shared" si="308"/>
        <v>0</v>
      </c>
      <c r="CY81" s="122">
        <f t="shared" si="348"/>
        <v>0</v>
      </c>
      <c r="CZ81" s="315"/>
      <c r="DA81" s="131">
        <f t="shared" si="309"/>
        <v>0</v>
      </c>
      <c r="DB81" s="132">
        <f t="shared" si="349"/>
        <v>0</v>
      </c>
      <c r="DC81" s="314"/>
      <c r="DD81" s="121">
        <f t="shared" si="310"/>
        <v>0</v>
      </c>
      <c r="DE81" s="122">
        <f t="shared" si="350"/>
        <v>0</v>
      </c>
      <c r="DF81" s="315"/>
      <c r="DG81" s="131">
        <f t="shared" si="311"/>
        <v>0</v>
      </c>
      <c r="DH81" s="132">
        <f t="shared" si="351"/>
        <v>0</v>
      </c>
      <c r="DI81" s="314"/>
      <c r="DJ81" s="121">
        <f t="shared" si="312"/>
        <v>0</v>
      </c>
      <c r="DK81" s="122">
        <f t="shared" si="352"/>
        <v>0</v>
      </c>
      <c r="DL81" s="315"/>
      <c r="DM81" s="131">
        <f t="shared" si="313"/>
        <v>0</v>
      </c>
      <c r="DN81" s="132">
        <f t="shared" si="353"/>
        <v>0</v>
      </c>
      <c r="DO81" s="314"/>
      <c r="DP81" s="121">
        <f t="shared" si="314"/>
        <v>0</v>
      </c>
      <c r="DQ81" s="122">
        <f t="shared" si="354"/>
        <v>0</v>
      </c>
      <c r="DR81" s="315"/>
      <c r="DS81" s="131">
        <f t="shared" si="315"/>
        <v>0</v>
      </c>
      <c r="DT81" s="132">
        <f t="shared" si="355"/>
        <v>0</v>
      </c>
    </row>
    <row r="82" spans="1:124">
      <c r="A82" s="373" t="s">
        <v>226</v>
      </c>
      <c r="B82" s="373"/>
      <c r="C82" s="374"/>
      <c r="D82" s="300"/>
      <c r="E82" s="314"/>
      <c r="F82" s="121">
        <f t="shared" si="276"/>
        <v>0</v>
      </c>
      <c r="G82" s="122">
        <f t="shared" si="316"/>
        <v>0</v>
      </c>
      <c r="H82" s="315"/>
      <c r="I82" s="131">
        <f t="shared" si="277"/>
        <v>0</v>
      </c>
      <c r="J82" s="132">
        <f t="shared" si="317"/>
        <v>0</v>
      </c>
      <c r="K82" s="314"/>
      <c r="L82" s="121">
        <f t="shared" si="278"/>
        <v>0</v>
      </c>
      <c r="M82" s="122">
        <f t="shared" si="318"/>
        <v>0</v>
      </c>
      <c r="N82" s="315"/>
      <c r="O82" s="131">
        <f t="shared" si="279"/>
        <v>0</v>
      </c>
      <c r="P82" s="132">
        <f t="shared" si="319"/>
        <v>0</v>
      </c>
      <c r="Q82" s="314"/>
      <c r="R82" s="121">
        <f t="shared" si="280"/>
        <v>0</v>
      </c>
      <c r="S82" s="122">
        <f t="shared" si="320"/>
        <v>0</v>
      </c>
      <c r="T82" s="315"/>
      <c r="U82" s="131">
        <f t="shared" si="281"/>
        <v>0</v>
      </c>
      <c r="V82" s="132">
        <f t="shared" si="321"/>
        <v>0</v>
      </c>
      <c r="W82" s="314"/>
      <c r="X82" s="121">
        <f t="shared" si="282"/>
        <v>0</v>
      </c>
      <c r="Y82" s="122">
        <f t="shared" si="322"/>
        <v>0</v>
      </c>
      <c r="Z82" s="315"/>
      <c r="AA82" s="131">
        <f t="shared" si="283"/>
        <v>0</v>
      </c>
      <c r="AB82" s="132">
        <f t="shared" si="323"/>
        <v>0</v>
      </c>
      <c r="AC82" s="314"/>
      <c r="AD82" s="121">
        <f t="shared" si="284"/>
        <v>0</v>
      </c>
      <c r="AE82" s="122">
        <f t="shared" si="324"/>
        <v>0</v>
      </c>
      <c r="AF82" s="315"/>
      <c r="AG82" s="131">
        <f t="shared" si="285"/>
        <v>0</v>
      </c>
      <c r="AH82" s="132">
        <f t="shared" si="325"/>
        <v>0</v>
      </c>
      <c r="AI82" s="314"/>
      <c r="AJ82" s="121">
        <f t="shared" si="286"/>
        <v>0</v>
      </c>
      <c r="AK82" s="122">
        <f t="shared" si="326"/>
        <v>0</v>
      </c>
      <c r="AL82" s="315"/>
      <c r="AM82" s="131">
        <f t="shared" si="287"/>
        <v>0</v>
      </c>
      <c r="AN82" s="132">
        <f t="shared" si="327"/>
        <v>0</v>
      </c>
      <c r="AO82" s="314"/>
      <c r="AP82" s="121">
        <f t="shared" si="288"/>
        <v>0</v>
      </c>
      <c r="AQ82" s="122">
        <f t="shared" si="328"/>
        <v>0</v>
      </c>
      <c r="AR82" s="315"/>
      <c r="AS82" s="131">
        <f t="shared" si="289"/>
        <v>0</v>
      </c>
      <c r="AT82" s="132">
        <f t="shared" si="329"/>
        <v>0</v>
      </c>
      <c r="AU82" s="314"/>
      <c r="AV82" s="121">
        <f t="shared" si="290"/>
        <v>0</v>
      </c>
      <c r="AW82" s="122">
        <f t="shared" si="330"/>
        <v>0</v>
      </c>
      <c r="AX82" s="315"/>
      <c r="AY82" s="131">
        <f t="shared" si="291"/>
        <v>0</v>
      </c>
      <c r="AZ82" s="132">
        <f t="shared" si="331"/>
        <v>0</v>
      </c>
      <c r="BA82" s="314"/>
      <c r="BB82" s="121">
        <f t="shared" si="292"/>
        <v>0</v>
      </c>
      <c r="BC82" s="122">
        <f t="shared" si="332"/>
        <v>0</v>
      </c>
      <c r="BD82" s="315"/>
      <c r="BE82" s="131">
        <f t="shared" si="293"/>
        <v>0</v>
      </c>
      <c r="BF82" s="132">
        <f t="shared" si="333"/>
        <v>0</v>
      </c>
      <c r="BG82" s="314"/>
      <c r="BH82" s="121">
        <f t="shared" si="294"/>
        <v>0</v>
      </c>
      <c r="BI82" s="122">
        <f t="shared" si="334"/>
        <v>0</v>
      </c>
      <c r="BJ82" s="315"/>
      <c r="BK82" s="131">
        <f t="shared" si="295"/>
        <v>0</v>
      </c>
      <c r="BL82" s="132">
        <f t="shared" si="335"/>
        <v>0</v>
      </c>
      <c r="BM82" s="314"/>
      <c r="BN82" s="121">
        <f t="shared" si="296"/>
        <v>0</v>
      </c>
      <c r="BO82" s="122">
        <f t="shared" si="336"/>
        <v>0</v>
      </c>
      <c r="BP82" s="315"/>
      <c r="BQ82" s="131">
        <f t="shared" si="297"/>
        <v>0</v>
      </c>
      <c r="BR82" s="132">
        <f t="shared" si="337"/>
        <v>0</v>
      </c>
      <c r="BS82" s="314"/>
      <c r="BT82" s="121">
        <f t="shared" si="298"/>
        <v>0</v>
      </c>
      <c r="BU82" s="122">
        <f t="shared" si="338"/>
        <v>0</v>
      </c>
      <c r="BV82" s="315"/>
      <c r="BW82" s="131">
        <f t="shared" si="299"/>
        <v>0</v>
      </c>
      <c r="BX82" s="132">
        <f t="shared" si="339"/>
        <v>0</v>
      </c>
      <c r="BY82" s="314"/>
      <c r="BZ82" s="121">
        <f t="shared" si="300"/>
        <v>0</v>
      </c>
      <c r="CA82" s="122">
        <f t="shared" si="340"/>
        <v>0</v>
      </c>
      <c r="CB82" s="315"/>
      <c r="CC82" s="131">
        <f t="shared" si="301"/>
        <v>0</v>
      </c>
      <c r="CD82" s="132">
        <f t="shared" si="341"/>
        <v>0</v>
      </c>
      <c r="CE82" s="314"/>
      <c r="CF82" s="121">
        <f t="shared" si="302"/>
        <v>0</v>
      </c>
      <c r="CG82" s="122">
        <f t="shared" si="342"/>
        <v>0</v>
      </c>
      <c r="CH82" s="315"/>
      <c r="CI82" s="131">
        <f t="shared" si="303"/>
        <v>0</v>
      </c>
      <c r="CJ82" s="132">
        <f t="shared" si="343"/>
        <v>0</v>
      </c>
      <c r="CK82" s="314"/>
      <c r="CL82" s="121">
        <f t="shared" si="304"/>
        <v>0</v>
      </c>
      <c r="CM82" s="122">
        <f t="shared" si="344"/>
        <v>0</v>
      </c>
      <c r="CN82" s="315"/>
      <c r="CO82" s="131">
        <f t="shared" si="305"/>
        <v>0</v>
      </c>
      <c r="CP82" s="132">
        <f t="shared" si="345"/>
        <v>0</v>
      </c>
      <c r="CQ82" s="314"/>
      <c r="CR82" s="348">
        <f t="shared" si="306"/>
        <v>0</v>
      </c>
      <c r="CS82" s="122">
        <f t="shared" si="346"/>
        <v>0</v>
      </c>
      <c r="CT82" s="315"/>
      <c r="CU82" s="131">
        <f t="shared" si="307"/>
        <v>0</v>
      </c>
      <c r="CV82" s="132">
        <f t="shared" si="347"/>
        <v>0</v>
      </c>
      <c r="CW82" s="314"/>
      <c r="CX82" s="121">
        <f t="shared" si="308"/>
        <v>0</v>
      </c>
      <c r="CY82" s="122">
        <f t="shared" si="348"/>
        <v>0</v>
      </c>
      <c r="CZ82" s="315"/>
      <c r="DA82" s="131">
        <f t="shared" si="309"/>
        <v>0</v>
      </c>
      <c r="DB82" s="132">
        <f t="shared" si="349"/>
        <v>0</v>
      </c>
      <c r="DC82" s="314"/>
      <c r="DD82" s="121">
        <f t="shared" si="310"/>
        <v>0</v>
      </c>
      <c r="DE82" s="122">
        <f t="shared" si="350"/>
        <v>0</v>
      </c>
      <c r="DF82" s="315"/>
      <c r="DG82" s="131">
        <f t="shared" si="311"/>
        <v>0</v>
      </c>
      <c r="DH82" s="132">
        <f t="shared" si="351"/>
        <v>0</v>
      </c>
      <c r="DI82" s="314"/>
      <c r="DJ82" s="121">
        <f t="shared" si="312"/>
        <v>0</v>
      </c>
      <c r="DK82" s="122">
        <f t="shared" si="352"/>
        <v>0</v>
      </c>
      <c r="DL82" s="315"/>
      <c r="DM82" s="131">
        <f t="shared" si="313"/>
        <v>0</v>
      </c>
      <c r="DN82" s="132">
        <f t="shared" si="353"/>
        <v>0</v>
      </c>
      <c r="DO82" s="314"/>
      <c r="DP82" s="121">
        <f t="shared" si="314"/>
        <v>0</v>
      </c>
      <c r="DQ82" s="122">
        <f t="shared" si="354"/>
        <v>0</v>
      </c>
      <c r="DR82" s="315"/>
      <c r="DS82" s="131">
        <f t="shared" si="315"/>
        <v>0</v>
      </c>
      <c r="DT82" s="132">
        <f t="shared" si="355"/>
        <v>0</v>
      </c>
    </row>
    <row r="83" spans="1:124">
      <c r="A83" s="373" t="s">
        <v>227</v>
      </c>
      <c r="B83" s="373"/>
      <c r="C83" s="374"/>
      <c r="D83" s="300"/>
      <c r="E83" s="314"/>
      <c r="F83" s="121">
        <f t="shared" si="276"/>
        <v>0</v>
      </c>
      <c r="G83" s="122">
        <f t="shared" si="316"/>
        <v>0</v>
      </c>
      <c r="H83" s="315"/>
      <c r="I83" s="131">
        <f t="shared" si="277"/>
        <v>0</v>
      </c>
      <c r="J83" s="132">
        <f t="shared" si="317"/>
        <v>0</v>
      </c>
      <c r="K83" s="314"/>
      <c r="L83" s="121">
        <f t="shared" si="278"/>
        <v>0</v>
      </c>
      <c r="M83" s="122">
        <f t="shared" si="318"/>
        <v>0</v>
      </c>
      <c r="N83" s="315"/>
      <c r="O83" s="131">
        <f t="shared" si="279"/>
        <v>0</v>
      </c>
      <c r="P83" s="132">
        <f t="shared" si="319"/>
        <v>0</v>
      </c>
      <c r="Q83" s="314"/>
      <c r="R83" s="121">
        <f t="shared" si="280"/>
        <v>0</v>
      </c>
      <c r="S83" s="122">
        <f t="shared" si="320"/>
        <v>0</v>
      </c>
      <c r="T83" s="315"/>
      <c r="U83" s="131">
        <f t="shared" si="281"/>
        <v>0</v>
      </c>
      <c r="V83" s="132">
        <f t="shared" si="321"/>
        <v>0</v>
      </c>
      <c r="W83" s="314"/>
      <c r="X83" s="121">
        <f t="shared" si="282"/>
        <v>0</v>
      </c>
      <c r="Y83" s="122">
        <f t="shared" si="322"/>
        <v>0</v>
      </c>
      <c r="Z83" s="315"/>
      <c r="AA83" s="131">
        <f t="shared" si="283"/>
        <v>0</v>
      </c>
      <c r="AB83" s="132">
        <f t="shared" si="323"/>
        <v>0</v>
      </c>
      <c r="AC83" s="314"/>
      <c r="AD83" s="121">
        <f t="shared" si="284"/>
        <v>0</v>
      </c>
      <c r="AE83" s="122">
        <f t="shared" si="324"/>
        <v>0</v>
      </c>
      <c r="AF83" s="315"/>
      <c r="AG83" s="131">
        <f t="shared" si="285"/>
        <v>0</v>
      </c>
      <c r="AH83" s="132">
        <f t="shared" si="325"/>
        <v>0</v>
      </c>
      <c r="AI83" s="314"/>
      <c r="AJ83" s="121">
        <f t="shared" si="286"/>
        <v>0</v>
      </c>
      <c r="AK83" s="122">
        <f t="shared" si="326"/>
        <v>0</v>
      </c>
      <c r="AL83" s="315"/>
      <c r="AM83" s="131">
        <f t="shared" si="287"/>
        <v>0</v>
      </c>
      <c r="AN83" s="132">
        <f t="shared" si="327"/>
        <v>0</v>
      </c>
      <c r="AO83" s="314"/>
      <c r="AP83" s="121">
        <f t="shared" si="288"/>
        <v>0</v>
      </c>
      <c r="AQ83" s="122">
        <f t="shared" si="328"/>
        <v>0</v>
      </c>
      <c r="AR83" s="315"/>
      <c r="AS83" s="131">
        <f t="shared" si="289"/>
        <v>0</v>
      </c>
      <c r="AT83" s="132">
        <f t="shared" si="329"/>
        <v>0</v>
      </c>
      <c r="AU83" s="314"/>
      <c r="AV83" s="121">
        <f t="shared" si="290"/>
        <v>0</v>
      </c>
      <c r="AW83" s="122">
        <f t="shared" si="330"/>
        <v>0</v>
      </c>
      <c r="AX83" s="315"/>
      <c r="AY83" s="131">
        <f t="shared" si="291"/>
        <v>0</v>
      </c>
      <c r="AZ83" s="132">
        <f t="shared" si="331"/>
        <v>0</v>
      </c>
      <c r="BA83" s="314"/>
      <c r="BB83" s="121">
        <f t="shared" si="292"/>
        <v>0</v>
      </c>
      <c r="BC83" s="122">
        <f t="shared" si="332"/>
        <v>0</v>
      </c>
      <c r="BD83" s="315"/>
      <c r="BE83" s="131">
        <f t="shared" si="293"/>
        <v>0</v>
      </c>
      <c r="BF83" s="132">
        <f t="shared" si="333"/>
        <v>0</v>
      </c>
      <c r="BG83" s="314"/>
      <c r="BH83" s="121">
        <f t="shared" si="294"/>
        <v>0</v>
      </c>
      <c r="BI83" s="122">
        <f t="shared" si="334"/>
        <v>0</v>
      </c>
      <c r="BJ83" s="315"/>
      <c r="BK83" s="131">
        <f t="shared" si="295"/>
        <v>0</v>
      </c>
      <c r="BL83" s="132">
        <f t="shared" si="335"/>
        <v>0</v>
      </c>
      <c r="BM83" s="314"/>
      <c r="BN83" s="121">
        <f t="shared" si="296"/>
        <v>0</v>
      </c>
      <c r="BO83" s="122">
        <f t="shared" si="336"/>
        <v>0</v>
      </c>
      <c r="BP83" s="315"/>
      <c r="BQ83" s="131">
        <f t="shared" si="297"/>
        <v>0</v>
      </c>
      <c r="BR83" s="132">
        <f t="shared" si="337"/>
        <v>0</v>
      </c>
      <c r="BS83" s="314"/>
      <c r="BT83" s="121">
        <f t="shared" si="298"/>
        <v>0</v>
      </c>
      <c r="BU83" s="122">
        <f t="shared" si="338"/>
        <v>0</v>
      </c>
      <c r="BV83" s="315"/>
      <c r="BW83" s="131">
        <f t="shared" si="299"/>
        <v>0</v>
      </c>
      <c r="BX83" s="132">
        <f t="shared" si="339"/>
        <v>0</v>
      </c>
      <c r="BY83" s="314"/>
      <c r="BZ83" s="121">
        <f t="shared" si="300"/>
        <v>0</v>
      </c>
      <c r="CA83" s="122">
        <f t="shared" si="340"/>
        <v>0</v>
      </c>
      <c r="CB83" s="315"/>
      <c r="CC83" s="131">
        <f t="shared" si="301"/>
        <v>0</v>
      </c>
      <c r="CD83" s="132">
        <f t="shared" si="341"/>
        <v>0</v>
      </c>
      <c r="CE83" s="314"/>
      <c r="CF83" s="121">
        <f t="shared" si="302"/>
        <v>0</v>
      </c>
      <c r="CG83" s="122">
        <f t="shared" si="342"/>
        <v>0</v>
      </c>
      <c r="CH83" s="315"/>
      <c r="CI83" s="131">
        <f t="shared" si="303"/>
        <v>0</v>
      </c>
      <c r="CJ83" s="132">
        <f t="shared" si="343"/>
        <v>0</v>
      </c>
      <c r="CK83" s="314"/>
      <c r="CL83" s="121">
        <f t="shared" si="304"/>
        <v>0</v>
      </c>
      <c r="CM83" s="122">
        <f t="shared" si="344"/>
        <v>0</v>
      </c>
      <c r="CN83" s="315"/>
      <c r="CO83" s="131">
        <f t="shared" si="305"/>
        <v>0</v>
      </c>
      <c r="CP83" s="132">
        <f t="shared" si="345"/>
        <v>0</v>
      </c>
      <c r="CQ83" s="314"/>
      <c r="CR83" s="348">
        <f t="shared" si="306"/>
        <v>0</v>
      </c>
      <c r="CS83" s="122">
        <f t="shared" si="346"/>
        <v>0</v>
      </c>
      <c r="CT83" s="315"/>
      <c r="CU83" s="131">
        <f t="shared" si="307"/>
        <v>0</v>
      </c>
      <c r="CV83" s="132">
        <f t="shared" si="347"/>
        <v>0</v>
      </c>
      <c r="CW83" s="314"/>
      <c r="CX83" s="121">
        <f t="shared" si="308"/>
        <v>0</v>
      </c>
      <c r="CY83" s="122">
        <f t="shared" si="348"/>
        <v>0</v>
      </c>
      <c r="CZ83" s="315"/>
      <c r="DA83" s="131">
        <f t="shared" si="309"/>
        <v>0</v>
      </c>
      <c r="DB83" s="132">
        <f t="shared" si="349"/>
        <v>0</v>
      </c>
      <c r="DC83" s="314"/>
      <c r="DD83" s="121">
        <f t="shared" si="310"/>
        <v>0</v>
      </c>
      <c r="DE83" s="122">
        <f t="shared" si="350"/>
        <v>0</v>
      </c>
      <c r="DF83" s="315"/>
      <c r="DG83" s="131">
        <f t="shared" si="311"/>
        <v>0</v>
      </c>
      <c r="DH83" s="132">
        <f t="shared" si="351"/>
        <v>0</v>
      </c>
      <c r="DI83" s="314"/>
      <c r="DJ83" s="121">
        <f t="shared" si="312"/>
        <v>0</v>
      </c>
      <c r="DK83" s="122">
        <f t="shared" si="352"/>
        <v>0</v>
      </c>
      <c r="DL83" s="315"/>
      <c r="DM83" s="131">
        <f t="shared" si="313"/>
        <v>0</v>
      </c>
      <c r="DN83" s="132">
        <f t="shared" si="353"/>
        <v>0</v>
      </c>
      <c r="DO83" s="314"/>
      <c r="DP83" s="121">
        <f t="shared" si="314"/>
        <v>0</v>
      </c>
      <c r="DQ83" s="122">
        <f t="shared" si="354"/>
        <v>0</v>
      </c>
      <c r="DR83" s="315"/>
      <c r="DS83" s="131">
        <f t="shared" si="315"/>
        <v>0</v>
      </c>
      <c r="DT83" s="132">
        <f t="shared" si="355"/>
        <v>0</v>
      </c>
    </row>
    <row r="84" spans="1:124">
      <c r="A84" s="373" t="s">
        <v>228</v>
      </c>
      <c r="B84" s="373"/>
      <c r="C84" s="374"/>
      <c r="D84" s="300"/>
      <c r="E84" s="314"/>
      <c r="F84" s="121">
        <f t="shared" si="276"/>
        <v>0</v>
      </c>
      <c r="G84" s="122">
        <f t="shared" si="316"/>
        <v>0</v>
      </c>
      <c r="H84" s="315"/>
      <c r="I84" s="131">
        <f t="shared" si="277"/>
        <v>0</v>
      </c>
      <c r="J84" s="132">
        <f t="shared" si="317"/>
        <v>0</v>
      </c>
      <c r="K84" s="314"/>
      <c r="L84" s="121">
        <f t="shared" si="278"/>
        <v>0</v>
      </c>
      <c r="M84" s="122">
        <f t="shared" si="318"/>
        <v>0</v>
      </c>
      <c r="N84" s="315"/>
      <c r="O84" s="131">
        <f t="shared" si="279"/>
        <v>0</v>
      </c>
      <c r="P84" s="132">
        <f t="shared" si="319"/>
        <v>0</v>
      </c>
      <c r="Q84" s="314"/>
      <c r="R84" s="121">
        <f t="shared" si="280"/>
        <v>0</v>
      </c>
      <c r="S84" s="122">
        <f t="shared" si="320"/>
        <v>0</v>
      </c>
      <c r="T84" s="315"/>
      <c r="U84" s="131">
        <f t="shared" si="281"/>
        <v>0</v>
      </c>
      <c r="V84" s="132">
        <f t="shared" si="321"/>
        <v>0</v>
      </c>
      <c r="W84" s="314"/>
      <c r="X84" s="121">
        <f t="shared" si="282"/>
        <v>0</v>
      </c>
      <c r="Y84" s="122">
        <f t="shared" si="322"/>
        <v>0</v>
      </c>
      <c r="Z84" s="315"/>
      <c r="AA84" s="131">
        <f t="shared" si="283"/>
        <v>0</v>
      </c>
      <c r="AB84" s="132">
        <f t="shared" si="323"/>
        <v>0</v>
      </c>
      <c r="AC84" s="314"/>
      <c r="AD84" s="121">
        <f t="shared" si="284"/>
        <v>0</v>
      </c>
      <c r="AE84" s="122">
        <f t="shared" si="324"/>
        <v>0</v>
      </c>
      <c r="AF84" s="315"/>
      <c r="AG84" s="131">
        <f t="shared" si="285"/>
        <v>0</v>
      </c>
      <c r="AH84" s="132">
        <f t="shared" si="325"/>
        <v>0</v>
      </c>
      <c r="AI84" s="314"/>
      <c r="AJ84" s="121">
        <f t="shared" si="286"/>
        <v>0</v>
      </c>
      <c r="AK84" s="122">
        <f t="shared" si="326"/>
        <v>0</v>
      </c>
      <c r="AL84" s="315"/>
      <c r="AM84" s="131">
        <f t="shared" si="287"/>
        <v>0</v>
      </c>
      <c r="AN84" s="132">
        <f t="shared" si="327"/>
        <v>0</v>
      </c>
      <c r="AO84" s="314"/>
      <c r="AP84" s="121">
        <f t="shared" si="288"/>
        <v>0</v>
      </c>
      <c r="AQ84" s="122">
        <f t="shared" si="328"/>
        <v>0</v>
      </c>
      <c r="AR84" s="315"/>
      <c r="AS84" s="131">
        <f t="shared" si="289"/>
        <v>0</v>
      </c>
      <c r="AT84" s="132">
        <f t="shared" si="329"/>
        <v>0</v>
      </c>
      <c r="AU84" s="314"/>
      <c r="AV84" s="121">
        <f t="shared" si="290"/>
        <v>0</v>
      </c>
      <c r="AW84" s="122">
        <f t="shared" si="330"/>
        <v>0</v>
      </c>
      <c r="AX84" s="315"/>
      <c r="AY84" s="131">
        <f t="shared" si="291"/>
        <v>0</v>
      </c>
      <c r="AZ84" s="132">
        <f t="shared" si="331"/>
        <v>0</v>
      </c>
      <c r="BA84" s="314"/>
      <c r="BB84" s="121">
        <f t="shared" si="292"/>
        <v>0</v>
      </c>
      <c r="BC84" s="122">
        <f t="shared" si="332"/>
        <v>0</v>
      </c>
      <c r="BD84" s="315"/>
      <c r="BE84" s="131">
        <f t="shared" si="293"/>
        <v>0</v>
      </c>
      <c r="BF84" s="132">
        <f t="shared" si="333"/>
        <v>0</v>
      </c>
      <c r="BG84" s="314"/>
      <c r="BH84" s="121">
        <f t="shared" si="294"/>
        <v>0</v>
      </c>
      <c r="BI84" s="122">
        <f t="shared" si="334"/>
        <v>0</v>
      </c>
      <c r="BJ84" s="315"/>
      <c r="BK84" s="131">
        <f t="shared" si="295"/>
        <v>0</v>
      </c>
      <c r="BL84" s="132">
        <f t="shared" si="335"/>
        <v>0</v>
      </c>
      <c r="BM84" s="314"/>
      <c r="BN84" s="121">
        <f t="shared" si="296"/>
        <v>0</v>
      </c>
      <c r="BO84" s="122">
        <f t="shared" si="336"/>
        <v>0</v>
      </c>
      <c r="BP84" s="315"/>
      <c r="BQ84" s="131">
        <f t="shared" si="297"/>
        <v>0</v>
      </c>
      <c r="BR84" s="132">
        <f t="shared" si="337"/>
        <v>0</v>
      </c>
      <c r="BS84" s="314"/>
      <c r="BT84" s="121">
        <f t="shared" si="298"/>
        <v>0</v>
      </c>
      <c r="BU84" s="122">
        <f t="shared" si="338"/>
        <v>0</v>
      </c>
      <c r="BV84" s="315"/>
      <c r="BW84" s="131">
        <f t="shared" si="299"/>
        <v>0</v>
      </c>
      <c r="BX84" s="132">
        <f t="shared" si="339"/>
        <v>0</v>
      </c>
      <c r="BY84" s="314"/>
      <c r="BZ84" s="121">
        <f t="shared" si="300"/>
        <v>0</v>
      </c>
      <c r="CA84" s="122">
        <f t="shared" si="340"/>
        <v>0</v>
      </c>
      <c r="CB84" s="315"/>
      <c r="CC84" s="131">
        <f t="shared" si="301"/>
        <v>0</v>
      </c>
      <c r="CD84" s="132">
        <f t="shared" si="341"/>
        <v>0</v>
      </c>
      <c r="CE84" s="314"/>
      <c r="CF84" s="121">
        <f t="shared" si="302"/>
        <v>0</v>
      </c>
      <c r="CG84" s="122">
        <f t="shared" si="342"/>
        <v>0</v>
      </c>
      <c r="CH84" s="315"/>
      <c r="CI84" s="131">
        <f t="shared" si="303"/>
        <v>0</v>
      </c>
      <c r="CJ84" s="132">
        <f t="shared" si="343"/>
        <v>0</v>
      </c>
      <c r="CK84" s="314"/>
      <c r="CL84" s="121">
        <f t="shared" si="304"/>
        <v>0</v>
      </c>
      <c r="CM84" s="122">
        <f t="shared" si="344"/>
        <v>0</v>
      </c>
      <c r="CN84" s="315"/>
      <c r="CO84" s="131">
        <f t="shared" si="305"/>
        <v>0</v>
      </c>
      <c r="CP84" s="132">
        <f t="shared" si="345"/>
        <v>0</v>
      </c>
      <c r="CQ84" s="314"/>
      <c r="CR84" s="348">
        <f t="shared" si="306"/>
        <v>0</v>
      </c>
      <c r="CS84" s="122">
        <f t="shared" si="346"/>
        <v>0</v>
      </c>
      <c r="CT84" s="315"/>
      <c r="CU84" s="131">
        <f t="shared" si="307"/>
        <v>0</v>
      </c>
      <c r="CV84" s="132">
        <f t="shared" si="347"/>
        <v>0</v>
      </c>
      <c r="CW84" s="314"/>
      <c r="CX84" s="121">
        <f t="shared" si="308"/>
        <v>0</v>
      </c>
      <c r="CY84" s="122">
        <f t="shared" si="348"/>
        <v>0</v>
      </c>
      <c r="CZ84" s="315"/>
      <c r="DA84" s="131">
        <f t="shared" si="309"/>
        <v>0</v>
      </c>
      <c r="DB84" s="132">
        <f t="shared" si="349"/>
        <v>0</v>
      </c>
      <c r="DC84" s="314"/>
      <c r="DD84" s="121">
        <f t="shared" si="310"/>
        <v>0</v>
      </c>
      <c r="DE84" s="122">
        <f t="shared" si="350"/>
        <v>0</v>
      </c>
      <c r="DF84" s="315"/>
      <c r="DG84" s="131">
        <f t="shared" si="311"/>
        <v>0</v>
      </c>
      <c r="DH84" s="132">
        <f t="shared" si="351"/>
        <v>0</v>
      </c>
      <c r="DI84" s="314"/>
      <c r="DJ84" s="121">
        <f t="shared" si="312"/>
        <v>0</v>
      </c>
      <c r="DK84" s="122">
        <f t="shared" si="352"/>
        <v>0</v>
      </c>
      <c r="DL84" s="315"/>
      <c r="DM84" s="131">
        <f t="shared" si="313"/>
        <v>0</v>
      </c>
      <c r="DN84" s="132">
        <f t="shared" si="353"/>
        <v>0</v>
      </c>
      <c r="DO84" s="314"/>
      <c r="DP84" s="121">
        <f t="shared" si="314"/>
        <v>0</v>
      </c>
      <c r="DQ84" s="122">
        <f t="shared" si="354"/>
        <v>0</v>
      </c>
      <c r="DR84" s="315"/>
      <c r="DS84" s="131">
        <f t="shared" si="315"/>
        <v>0</v>
      </c>
      <c r="DT84" s="132">
        <f t="shared" si="355"/>
        <v>0</v>
      </c>
    </row>
    <row r="85" spans="1:124">
      <c r="A85" s="373" t="s">
        <v>229</v>
      </c>
      <c r="B85" s="373"/>
      <c r="C85" s="374"/>
      <c r="D85" s="300"/>
      <c r="E85" s="314"/>
      <c r="F85" s="121">
        <f t="shared" si="276"/>
        <v>0</v>
      </c>
      <c r="G85" s="122">
        <f t="shared" si="316"/>
        <v>0</v>
      </c>
      <c r="H85" s="315"/>
      <c r="I85" s="131">
        <f t="shared" si="277"/>
        <v>0</v>
      </c>
      <c r="J85" s="132">
        <f t="shared" si="317"/>
        <v>0</v>
      </c>
      <c r="K85" s="314"/>
      <c r="L85" s="121">
        <f t="shared" si="278"/>
        <v>0</v>
      </c>
      <c r="M85" s="122">
        <f t="shared" si="318"/>
        <v>0</v>
      </c>
      <c r="N85" s="315"/>
      <c r="O85" s="131">
        <f t="shared" si="279"/>
        <v>0</v>
      </c>
      <c r="P85" s="132">
        <f t="shared" si="319"/>
        <v>0</v>
      </c>
      <c r="Q85" s="314"/>
      <c r="R85" s="121">
        <f t="shared" si="280"/>
        <v>0</v>
      </c>
      <c r="S85" s="122">
        <f t="shared" si="320"/>
        <v>0</v>
      </c>
      <c r="T85" s="315"/>
      <c r="U85" s="131">
        <f t="shared" si="281"/>
        <v>0</v>
      </c>
      <c r="V85" s="132">
        <f t="shared" si="321"/>
        <v>0</v>
      </c>
      <c r="W85" s="314"/>
      <c r="X85" s="121">
        <f t="shared" si="282"/>
        <v>0</v>
      </c>
      <c r="Y85" s="122">
        <f t="shared" si="322"/>
        <v>0</v>
      </c>
      <c r="Z85" s="315"/>
      <c r="AA85" s="131">
        <f t="shared" si="283"/>
        <v>0</v>
      </c>
      <c r="AB85" s="132">
        <f t="shared" si="323"/>
        <v>0</v>
      </c>
      <c r="AC85" s="314"/>
      <c r="AD85" s="121">
        <f t="shared" si="284"/>
        <v>0</v>
      </c>
      <c r="AE85" s="122">
        <f t="shared" si="324"/>
        <v>0</v>
      </c>
      <c r="AF85" s="315"/>
      <c r="AG85" s="131">
        <f t="shared" si="285"/>
        <v>0</v>
      </c>
      <c r="AH85" s="132">
        <f t="shared" si="325"/>
        <v>0</v>
      </c>
      <c r="AI85" s="314"/>
      <c r="AJ85" s="121">
        <f t="shared" si="286"/>
        <v>0</v>
      </c>
      <c r="AK85" s="122">
        <f t="shared" si="326"/>
        <v>0</v>
      </c>
      <c r="AL85" s="315"/>
      <c r="AM85" s="131">
        <f t="shared" si="287"/>
        <v>0</v>
      </c>
      <c r="AN85" s="132">
        <f t="shared" si="327"/>
        <v>0</v>
      </c>
      <c r="AO85" s="314"/>
      <c r="AP85" s="121">
        <f t="shared" si="288"/>
        <v>0</v>
      </c>
      <c r="AQ85" s="122">
        <f t="shared" si="328"/>
        <v>0</v>
      </c>
      <c r="AR85" s="315"/>
      <c r="AS85" s="131">
        <f t="shared" si="289"/>
        <v>0</v>
      </c>
      <c r="AT85" s="132">
        <f t="shared" si="329"/>
        <v>0</v>
      </c>
      <c r="AU85" s="314"/>
      <c r="AV85" s="121">
        <f t="shared" si="290"/>
        <v>0</v>
      </c>
      <c r="AW85" s="122">
        <f t="shared" si="330"/>
        <v>0</v>
      </c>
      <c r="AX85" s="315"/>
      <c r="AY85" s="131">
        <f t="shared" si="291"/>
        <v>0</v>
      </c>
      <c r="AZ85" s="132">
        <f t="shared" si="331"/>
        <v>0</v>
      </c>
      <c r="BA85" s="314"/>
      <c r="BB85" s="121">
        <f t="shared" si="292"/>
        <v>0</v>
      </c>
      <c r="BC85" s="122">
        <f t="shared" si="332"/>
        <v>0</v>
      </c>
      <c r="BD85" s="315"/>
      <c r="BE85" s="131">
        <f t="shared" si="293"/>
        <v>0</v>
      </c>
      <c r="BF85" s="132">
        <f t="shared" si="333"/>
        <v>0</v>
      </c>
      <c r="BG85" s="314"/>
      <c r="BH85" s="121">
        <f t="shared" si="294"/>
        <v>0</v>
      </c>
      <c r="BI85" s="122">
        <f t="shared" si="334"/>
        <v>0</v>
      </c>
      <c r="BJ85" s="315"/>
      <c r="BK85" s="131">
        <f t="shared" si="295"/>
        <v>0</v>
      </c>
      <c r="BL85" s="132">
        <f t="shared" si="335"/>
        <v>0</v>
      </c>
      <c r="BM85" s="314"/>
      <c r="BN85" s="121">
        <f t="shared" si="296"/>
        <v>0</v>
      </c>
      <c r="BO85" s="122">
        <f t="shared" si="336"/>
        <v>0</v>
      </c>
      <c r="BP85" s="315"/>
      <c r="BQ85" s="131">
        <f t="shared" si="297"/>
        <v>0</v>
      </c>
      <c r="BR85" s="132">
        <f t="shared" si="337"/>
        <v>0</v>
      </c>
      <c r="BS85" s="314"/>
      <c r="BT85" s="121">
        <f t="shared" si="298"/>
        <v>0</v>
      </c>
      <c r="BU85" s="122">
        <f t="shared" si="338"/>
        <v>0</v>
      </c>
      <c r="BV85" s="315"/>
      <c r="BW85" s="131">
        <f t="shared" si="299"/>
        <v>0</v>
      </c>
      <c r="BX85" s="132">
        <f t="shared" si="339"/>
        <v>0</v>
      </c>
      <c r="BY85" s="314"/>
      <c r="BZ85" s="121">
        <f t="shared" si="300"/>
        <v>0</v>
      </c>
      <c r="CA85" s="122">
        <f t="shared" si="340"/>
        <v>0</v>
      </c>
      <c r="CB85" s="315"/>
      <c r="CC85" s="131">
        <f t="shared" si="301"/>
        <v>0</v>
      </c>
      <c r="CD85" s="132">
        <f t="shared" si="341"/>
        <v>0</v>
      </c>
      <c r="CE85" s="314"/>
      <c r="CF85" s="121">
        <f t="shared" si="302"/>
        <v>0</v>
      </c>
      <c r="CG85" s="122">
        <f t="shared" si="342"/>
        <v>0</v>
      </c>
      <c r="CH85" s="315"/>
      <c r="CI85" s="131">
        <f t="shared" si="303"/>
        <v>0</v>
      </c>
      <c r="CJ85" s="132">
        <f t="shared" si="343"/>
        <v>0</v>
      </c>
      <c r="CK85" s="314"/>
      <c r="CL85" s="121">
        <f t="shared" si="304"/>
        <v>0</v>
      </c>
      <c r="CM85" s="122">
        <f t="shared" si="344"/>
        <v>0</v>
      </c>
      <c r="CN85" s="315"/>
      <c r="CO85" s="131">
        <f t="shared" si="305"/>
        <v>0</v>
      </c>
      <c r="CP85" s="132">
        <f t="shared" si="345"/>
        <v>0</v>
      </c>
      <c r="CQ85" s="314"/>
      <c r="CR85" s="348">
        <f t="shared" si="306"/>
        <v>0</v>
      </c>
      <c r="CS85" s="122">
        <f t="shared" si="346"/>
        <v>0</v>
      </c>
      <c r="CT85" s="315"/>
      <c r="CU85" s="131">
        <f t="shared" si="307"/>
        <v>0</v>
      </c>
      <c r="CV85" s="132">
        <f t="shared" si="347"/>
        <v>0</v>
      </c>
      <c r="CW85" s="314"/>
      <c r="CX85" s="121">
        <f t="shared" si="308"/>
        <v>0</v>
      </c>
      <c r="CY85" s="122">
        <f t="shared" si="348"/>
        <v>0</v>
      </c>
      <c r="CZ85" s="315"/>
      <c r="DA85" s="131">
        <f t="shared" si="309"/>
        <v>0</v>
      </c>
      <c r="DB85" s="132">
        <f t="shared" si="349"/>
        <v>0</v>
      </c>
      <c r="DC85" s="314"/>
      <c r="DD85" s="121">
        <f t="shared" si="310"/>
        <v>0</v>
      </c>
      <c r="DE85" s="122">
        <f t="shared" si="350"/>
        <v>0</v>
      </c>
      <c r="DF85" s="315"/>
      <c r="DG85" s="131">
        <f t="shared" si="311"/>
        <v>0</v>
      </c>
      <c r="DH85" s="132">
        <f t="shared" si="351"/>
        <v>0</v>
      </c>
      <c r="DI85" s="314"/>
      <c r="DJ85" s="121">
        <f t="shared" si="312"/>
        <v>0</v>
      </c>
      <c r="DK85" s="122">
        <f t="shared" si="352"/>
        <v>0</v>
      </c>
      <c r="DL85" s="315"/>
      <c r="DM85" s="131">
        <f t="shared" si="313"/>
        <v>0</v>
      </c>
      <c r="DN85" s="132">
        <f t="shared" si="353"/>
        <v>0</v>
      </c>
      <c r="DO85" s="314"/>
      <c r="DP85" s="121">
        <f t="shared" si="314"/>
        <v>0</v>
      </c>
      <c r="DQ85" s="122">
        <f t="shared" si="354"/>
        <v>0</v>
      </c>
      <c r="DR85" s="315"/>
      <c r="DS85" s="131">
        <f t="shared" si="315"/>
        <v>0</v>
      </c>
      <c r="DT85" s="132">
        <f t="shared" si="355"/>
        <v>0</v>
      </c>
    </row>
    <row r="86" spans="1:124">
      <c r="A86" s="373" t="s">
        <v>230</v>
      </c>
      <c r="B86" s="373"/>
      <c r="C86" s="374"/>
      <c r="D86" s="300"/>
      <c r="E86" s="314"/>
      <c r="F86" s="121">
        <f t="shared" si="276"/>
        <v>0</v>
      </c>
      <c r="G86" s="122">
        <f t="shared" si="316"/>
        <v>0</v>
      </c>
      <c r="H86" s="315"/>
      <c r="I86" s="131">
        <f t="shared" si="277"/>
        <v>0</v>
      </c>
      <c r="J86" s="132">
        <f t="shared" si="317"/>
        <v>0</v>
      </c>
      <c r="K86" s="314"/>
      <c r="L86" s="121">
        <f t="shared" si="278"/>
        <v>0</v>
      </c>
      <c r="M86" s="122">
        <f t="shared" si="318"/>
        <v>0</v>
      </c>
      <c r="N86" s="315"/>
      <c r="O86" s="131">
        <f t="shared" si="279"/>
        <v>0</v>
      </c>
      <c r="P86" s="132">
        <f t="shared" si="319"/>
        <v>0</v>
      </c>
      <c r="Q86" s="314"/>
      <c r="R86" s="121">
        <f t="shared" si="280"/>
        <v>0</v>
      </c>
      <c r="S86" s="122">
        <f t="shared" si="320"/>
        <v>0</v>
      </c>
      <c r="T86" s="315"/>
      <c r="U86" s="131">
        <f t="shared" si="281"/>
        <v>0</v>
      </c>
      <c r="V86" s="132">
        <f t="shared" si="321"/>
        <v>0</v>
      </c>
      <c r="W86" s="314"/>
      <c r="X86" s="121">
        <f t="shared" si="282"/>
        <v>0</v>
      </c>
      <c r="Y86" s="122">
        <f t="shared" si="322"/>
        <v>0</v>
      </c>
      <c r="Z86" s="315"/>
      <c r="AA86" s="131">
        <f t="shared" si="283"/>
        <v>0</v>
      </c>
      <c r="AB86" s="132">
        <f t="shared" si="323"/>
        <v>0</v>
      </c>
      <c r="AC86" s="314"/>
      <c r="AD86" s="121">
        <f t="shared" si="284"/>
        <v>0</v>
      </c>
      <c r="AE86" s="122">
        <f t="shared" si="324"/>
        <v>0</v>
      </c>
      <c r="AF86" s="315"/>
      <c r="AG86" s="131">
        <f t="shared" si="285"/>
        <v>0</v>
      </c>
      <c r="AH86" s="132">
        <f t="shared" si="325"/>
        <v>0</v>
      </c>
      <c r="AI86" s="314"/>
      <c r="AJ86" s="121">
        <f t="shared" si="286"/>
        <v>0</v>
      </c>
      <c r="AK86" s="122">
        <f t="shared" si="326"/>
        <v>0</v>
      </c>
      <c r="AL86" s="315"/>
      <c r="AM86" s="131">
        <f t="shared" si="287"/>
        <v>0</v>
      </c>
      <c r="AN86" s="132">
        <f t="shared" si="327"/>
        <v>0</v>
      </c>
      <c r="AO86" s="314"/>
      <c r="AP86" s="121">
        <f t="shared" si="288"/>
        <v>0</v>
      </c>
      <c r="AQ86" s="122">
        <f t="shared" si="328"/>
        <v>0</v>
      </c>
      <c r="AR86" s="315"/>
      <c r="AS86" s="131">
        <f t="shared" si="289"/>
        <v>0</v>
      </c>
      <c r="AT86" s="132">
        <f t="shared" si="329"/>
        <v>0</v>
      </c>
      <c r="AU86" s="314"/>
      <c r="AV86" s="121">
        <f t="shared" si="290"/>
        <v>0</v>
      </c>
      <c r="AW86" s="122">
        <f t="shared" si="330"/>
        <v>0</v>
      </c>
      <c r="AX86" s="315"/>
      <c r="AY86" s="131">
        <f t="shared" si="291"/>
        <v>0</v>
      </c>
      <c r="AZ86" s="132">
        <f t="shared" si="331"/>
        <v>0</v>
      </c>
      <c r="BA86" s="314"/>
      <c r="BB86" s="121">
        <f t="shared" si="292"/>
        <v>0</v>
      </c>
      <c r="BC86" s="122">
        <f t="shared" si="332"/>
        <v>0</v>
      </c>
      <c r="BD86" s="315"/>
      <c r="BE86" s="131">
        <f t="shared" si="293"/>
        <v>0</v>
      </c>
      <c r="BF86" s="132">
        <f t="shared" si="333"/>
        <v>0</v>
      </c>
      <c r="BG86" s="314"/>
      <c r="BH86" s="121">
        <f t="shared" si="294"/>
        <v>0</v>
      </c>
      <c r="BI86" s="122">
        <f t="shared" si="334"/>
        <v>0</v>
      </c>
      <c r="BJ86" s="315"/>
      <c r="BK86" s="131">
        <f t="shared" si="295"/>
        <v>0</v>
      </c>
      <c r="BL86" s="132">
        <f t="shared" si="335"/>
        <v>0</v>
      </c>
      <c r="BM86" s="314"/>
      <c r="BN86" s="121">
        <f t="shared" si="296"/>
        <v>0</v>
      </c>
      <c r="BO86" s="122">
        <f t="shared" si="336"/>
        <v>0</v>
      </c>
      <c r="BP86" s="315"/>
      <c r="BQ86" s="131">
        <f t="shared" si="297"/>
        <v>0</v>
      </c>
      <c r="BR86" s="132">
        <f t="shared" si="337"/>
        <v>0</v>
      </c>
      <c r="BS86" s="314"/>
      <c r="BT86" s="121">
        <f t="shared" si="298"/>
        <v>0</v>
      </c>
      <c r="BU86" s="122">
        <f t="shared" si="338"/>
        <v>0</v>
      </c>
      <c r="BV86" s="315"/>
      <c r="BW86" s="131">
        <f t="shared" si="299"/>
        <v>0</v>
      </c>
      <c r="BX86" s="132">
        <f t="shared" si="339"/>
        <v>0</v>
      </c>
      <c r="BY86" s="314"/>
      <c r="BZ86" s="121">
        <f t="shared" si="300"/>
        <v>0</v>
      </c>
      <c r="CA86" s="122">
        <f t="shared" si="340"/>
        <v>0</v>
      </c>
      <c r="CB86" s="315"/>
      <c r="CC86" s="131">
        <f t="shared" si="301"/>
        <v>0</v>
      </c>
      <c r="CD86" s="132">
        <f t="shared" si="341"/>
        <v>0</v>
      </c>
      <c r="CE86" s="314"/>
      <c r="CF86" s="121">
        <f t="shared" si="302"/>
        <v>0</v>
      </c>
      <c r="CG86" s="122">
        <f t="shared" si="342"/>
        <v>0</v>
      </c>
      <c r="CH86" s="315"/>
      <c r="CI86" s="131">
        <f t="shared" si="303"/>
        <v>0</v>
      </c>
      <c r="CJ86" s="132">
        <f t="shared" si="343"/>
        <v>0</v>
      </c>
      <c r="CK86" s="314"/>
      <c r="CL86" s="121">
        <f t="shared" si="304"/>
        <v>0</v>
      </c>
      <c r="CM86" s="122">
        <f t="shared" si="344"/>
        <v>0</v>
      </c>
      <c r="CN86" s="315"/>
      <c r="CO86" s="131">
        <f t="shared" si="305"/>
        <v>0</v>
      </c>
      <c r="CP86" s="132">
        <f t="shared" si="345"/>
        <v>0</v>
      </c>
      <c r="CQ86" s="314"/>
      <c r="CR86" s="348">
        <f t="shared" si="306"/>
        <v>0</v>
      </c>
      <c r="CS86" s="122">
        <f t="shared" si="346"/>
        <v>0</v>
      </c>
      <c r="CT86" s="315"/>
      <c r="CU86" s="131">
        <f t="shared" si="307"/>
        <v>0</v>
      </c>
      <c r="CV86" s="132">
        <f t="shared" si="347"/>
        <v>0</v>
      </c>
      <c r="CW86" s="314"/>
      <c r="CX86" s="121">
        <f t="shared" si="308"/>
        <v>0</v>
      </c>
      <c r="CY86" s="122">
        <f t="shared" si="348"/>
        <v>0</v>
      </c>
      <c r="CZ86" s="315"/>
      <c r="DA86" s="131">
        <f t="shared" si="309"/>
        <v>0</v>
      </c>
      <c r="DB86" s="132">
        <f t="shared" si="349"/>
        <v>0</v>
      </c>
      <c r="DC86" s="314"/>
      <c r="DD86" s="121">
        <f t="shared" si="310"/>
        <v>0</v>
      </c>
      <c r="DE86" s="122">
        <f t="shared" si="350"/>
        <v>0</v>
      </c>
      <c r="DF86" s="315"/>
      <c r="DG86" s="131">
        <f t="shared" si="311"/>
        <v>0</v>
      </c>
      <c r="DH86" s="132">
        <f t="shared" si="351"/>
        <v>0</v>
      </c>
      <c r="DI86" s="314"/>
      <c r="DJ86" s="121">
        <f t="shared" si="312"/>
        <v>0</v>
      </c>
      <c r="DK86" s="122">
        <f t="shared" si="352"/>
        <v>0</v>
      </c>
      <c r="DL86" s="315"/>
      <c r="DM86" s="131">
        <f t="shared" si="313"/>
        <v>0</v>
      </c>
      <c r="DN86" s="132">
        <f t="shared" si="353"/>
        <v>0</v>
      </c>
      <c r="DO86" s="314"/>
      <c r="DP86" s="121">
        <f t="shared" si="314"/>
        <v>0</v>
      </c>
      <c r="DQ86" s="122">
        <f t="shared" si="354"/>
        <v>0</v>
      </c>
      <c r="DR86" s="315"/>
      <c r="DS86" s="131">
        <f t="shared" si="315"/>
        <v>0</v>
      </c>
      <c r="DT86" s="132">
        <f t="shared" si="355"/>
        <v>0</v>
      </c>
    </row>
    <row r="87" spans="1:124">
      <c r="A87" s="375" t="s">
        <v>231</v>
      </c>
      <c r="B87" s="375"/>
      <c r="C87" s="376"/>
      <c r="D87" s="300"/>
      <c r="E87" s="314"/>
      <c r="F87" s="121">
        <f t="shared" si="276"/>
        <v>0</v>
      </c>
      <c r="G87" s="122">
        <f t="shared" si="316"/>
        <v>0</v>
      </c>
      <c r="H87" s="315"/>
      <c r="I87" s="131">
        <f t="shared" si="277"/>
        <v>0</v>
      </c>
      <c r="J87" s="132">
        <f t="shared" si="317"/>
        <v>0</v>
      </c>
      <c r="K87" s="314"/>
      <c r="L87" s="121">
        <f t="shared" si="278"/>
        <v>0</v>
      </c>
      <c r="M87" s="122">
        <f t="shared" si="318"/>
        <v>0</v>
      </c>
      <c r="N87" s="315"/>
      <c r="O87" s="131">
        <f t="shared" si="279"/>
        <v>0</v>
      </c>
      <c r="P87" s="132">
        <f t="shared" si="319"/>
        <v>0</v>
      </c>
      <c r="Q87" s="314"/>
      <c r="R87" s="121">
        <f t="shared" si="280"/>
        <v>0</v>
      </c>
      <c r="S87" s="122">
        <f t="shared" si="320"/>
        <v>0</v>
      </c>
      <c r="T87" s="315"/>
      <c r="U87" s="131">
        <f t="shared" si="281"/>
        <v>0</v>
      </c>
      <c r="V87" s="132">
        <f t="shared" si="321"/>
        <v>0</v>
      </c>
      <c r="W87" s="314"/>
      <c r="X87" s="121">
        <f t="shared" si="282"/>
        <v>0</v>
      </c>
      <c r="Y87" s="122">
        <f t="shared" si="322"/>
        <v>0</v>
      </c>
      <c r="Z87" s="315"/>
      <c r="AA87" s="131">
        <f t="shared" si="283"/>
        <v>0</v>
      </c>
      <c r="AB87" s="132">
        <f t="shared" si="323"/>
        <v>0</v>
      </c>
      <c r="AC87" s="314"/>
      <c r="AD87" s="121">
        <f t="shared" si="284"/>
        <v>0</v>
      </c>
      <c r="AE87" s="122">
        <f t="shared" si="324"/>
        <v>0</v>
      </c>
      <c r="AF87" s="315"/>
      <c r="AG87" s="131">
        <f t="shared" si="285"/>
        <v>0</v>
      </c>
      <c r="AH87" s="132">
        <f t="shared" si="325"/>
        <v>0</v>
      </c>
      <c r="AI87" s="314"/>
      <c r="AJ87" s="121">
        <f t="shared" si="286"/>
        <v>0</v>
      </c>
      <c r="AK87" s="122">
        <f t="shared" si="326"/>
        <v>0</v>
      </c>
      <c r="AL87" s="315"/>
      <c r="AM87" s="131">
        <f t="shared" si="287"/>
        <v>0</v>
      </c>
      <c r="AN87" s="132">
        <f t="shared" si="327"/>
        <v>0</v>
      </c>
      <c r="AO87" s="314"/>
      <c r="AP87" s="121">
        <f t="shared" si="288"/>
        <v>0</v>
      </c>
      <c r="AQ87" s="122">
        <f t="shared" si="328"/>
        <v>0</v>
      </c>
      <c r="AR87" s="315"/>
      <c r="AS87" s="131">
        <f t="shared" si="289"/>
        <v>0</v>
      </c>
      <c r="AT87" s="132">
        <f t="shared" si="329"/>
        <v>0</v>
      </c>
      <c r="AU87" s="314"/>
      <c r="AV87" s="121">
        <f t="shared" si="290"/>
        <v>0</v>
      </c>
      <c r="AW87" s="122">
        <f t="shared" si="330"/>
        <v>0</v>
      </c>
      <c r="AX87" s="315"/>
      <c r="AY87" s="131">
        <f t="shared" si="291"/>
        <v>0</v>
      </c>
      <c r="AZ87" s="132">
        <f t="shared" si="331"/>
        <v>0</v>
      </c>
      <c r="BA87" s="314"/>
      <c r="BB87" s="121">
        <f t="shared" si="292"/>
        <v>0</v>
      </c>
      <c r="BC87" s="122">
        <f t="shared" si="332"/>
        <v>0</v>
      </c>
      <c r="BD87" s="315"/>
      <c r="BE87" s="131">
        <f t="shared" si="293"/>
        <v>0</v>
      </c>
      <c r="BF87" s="132">
        <f t="shared" si="333"/>
        <v>0</v>
      </c>
      <c r="BG87" s="314"/>
      <c r="BH87" s="121">
        <f t="shared" si="294"/>
        <v>0</v>
      </c>
      <c r="BI87" s="122">
        <f t="shared" si="334"/>
        <v>0</v>
      </c>
      <c r="BJ87" s="315"/>
      <c r="BK87" s="131">
        <f t="shared" si="295"/>
        <v>0</v>
      </c>
      <c r="BL87" s="132">
        <f t="shared" si="335"/>
        <v>0</v>
      </c>
      <c r="BM87" s="314"/>
      <c r="BN87" s="121">
        <f t="shared" si="296"/>
        <v>0</v>
      </c>
      <c r="BO87" s="122">
        <f t="shared" si="336"/>
        <v>0</v>
      </c>
      <c r="BP87" s="315"/>
      <c r="BQ87" s="131">
        <f t="shared" si="297"/>
        <v>0</v>
      </c>
      <c r="BR87" s="132">
        <f t="shared" si="337"/>
        <v>0</v>
      </c>
      <c r="BS87" s="314"/>
      <c r="BT87" s="121">
        <f t="shared" si="298"/>
        <v>0</v>
      </c>
      <c r="BU87" s="122">
        <f t="shared" si="338"/>
        <v>0</v>
      </c>
      <c r="BV87" s="315"/>
      <c r="BW87" s="131">
        <f t="shared" si="299"/>
        <v>0</v>
      </c>
      <c r="BX87" s="132">
        <f t="shared" si="339"/>
        <v>0</v>
      </c>
      <c r="BY87" s="314"/>
      <c r="BZ87" s="121">
        <f t="shared" si="300"/>
        <v>0</v>
      </c>
      <c r="CA87" s="122">
        <f t="shared" si="340"/>
        <v>0</v>
      </c>
      <c r="CB87" s="315"/>
      <c r="CC87" s="131">
        <f t="shared" si="301"/>
        <v>0</v>
      </c>
      <c r="CD87" s="132">
        <f t="shared" si="341"/>
        <v>0</v>
      </c>
      <c r="CE87" s="314"/>
      <c r="CF87" s="121">
        <f t="shared" si="302"/>
        <v>0</v>
      </c>
      <c r="CG87" s="122">
        <f t="shared" si="342"/>
        <v>0</v>
      </c>
      <c r="CH87" s="315"/>
      <c r="CI87" s="131">
        <f t="shared" si="303"/>
        <v>0</v>
      </c>
      <c r="CJ87" s="132">
        <f t="shared" si="343"/>
        <v>0</v>
      </c>
      <c r="CK87" s="314"/>
      <c r="CL87" s="121">
        <f t="shared" si="304"/>
        <v>0</v>
      </c>
      <c r="CM87" s="122">
        <f t="shared" si="344"/>
        <v>0</v>
      </c>
      <c r="CN87" s="315"/>
      <c r="CO87" s="131">
        <f t="shared" si="305"/>
        <v>0</v>
      </c>
      <c r="CP87" s="132">
        <f t="shared" si="345"/>
        <v>0</v>
      </c>
      <c r="CQ87" s="314"/>
      <c r="CR87" s="348">
        <f t="shared" si="306"/>
        <v>0</v>
      </c>
      <c r="CS87" s="122">
        <f t="shared" si="346"/>
        <v>0</v>
      </c>
      <c r="CT87" s="315"/>
      <c r="CU87" s="131">
        <f t="shared" si="307"/>
        <v>0</v>
      </c>
      <c r="CV87" s="132">
        <f t="shared" si="347"/>
        <v>0</v>
      </c>
      <c r="CW87" s="314"/>
      <c r="CX87" s="121">
        <f t="shared" si="308"/>
        <v>0</v>
      </c>
      <c r="CY87" s="122">
        <f t="shared" si="348"/>
        <v>0</v>
      </c>
      <c r="CZ87" s="315"/>
      <c r="DA87" s="131">
        <f t="shared" si="309"/>
        <v>0</v>
      </c>
      <c r="DB87" s="132">
        <f t="shared" si="349"/>
        <v>0</v>
      </c>
      <c r="DC87" s="314"/>
      <c r="DD87" s="121">
        <f t="shared" si="310"/>
        <v>0</v>
      </c>
      <c r="DE87" s="122">
        <f t="shared" si="350"/>
        <v>0</v>
      </c>
      <c r="DF87" s="315"/>
      <c r="DG87" s="131">
        <f t="shared" si="311"/>
        <v>0</v>
      </c>
      <c r="DH87" s="132">
        <f t="shared" si="351"/>
        <v>0</v>
      </c>
      <c r="DI87" s="314"/>
      <c r="DJ87" s="121">
        <f t="shared" si="312"/>
        <v>0</v>
      </c>
      <c r="DK87" s="122">
        <f t="shared" si="352"/>
        <v>0</v>
      </c>
      <c r="DL87" s="315"/>
      <c r="DM87" s="131">
        <f t="shared" si="313"/>
        <v>0</v>
      </c>
      <c r="DN87" s="132">
        <f t="shared" si="353"/>
        <v>0</v>
      </c>
      <c r="DO87" s="314"/>
      <c r="DP87" s="121">
        <f t="shared" si="314"/>
        <v>0</v>
      </c>
      <c r="DQ87" s="122">
        <f t="shared" si="354"/>
        <v>0</v>
      </c>
      <c r="DR87" s="315"/>
      <c r="DS87" s="131">
        <f t="shared" si="315"/>
        <v>0</v>
      </c>
      <c r="DT87" s="132">
        <f t="shared" si="355"/>
        <v>0</v>
      </c>
    </row>
    <row r="88" spans="1:124" ht="11" thickBot="1">
      <c r="A88" s="369" t="s">
        <v>91</v>
      </c>
      <c r="B88" s="370"/>
      <c r="C88" s="370"/>
      <c r="D88" s="301"/>
      <c r="E88" s="303"/>
      <c r="F88" s="272"/>
      <c r="G88" s="273"/>
      <c r="H88" s="305"/>
      <c r="I88" s="274"/>
      <c r="J88" s="275"/>
      <c r="K88" s="303"/>
      <c r="L88" s="272"/>
      <c r="M88" s="273"/>
      <c r="N88" s="305"/>
      <c r="O88" s="274"/>
      <c r="P88" s="271"/>
      <c r="Q88" s="303"/>
      <c r="R88" s="268"/>
      <c r="S88" s="269"/>
      <c r="T88" s="305"/>
      <c r="U88" s="270"/>
      <c r="V88" s="271"/>
      <c r="W88" s="303"/>
      <c r="X88" s="268"/>
      <c r="Y88" s="269"/>
      <c r="Z88" s="305"/>
      <c r="AA88" s="270"/>
      <c r="AB88" s="271"/>
      <c r="AC88" s="303"/>
      <c r="AD88" s="268"/>
      <c r="AE88" s="269"/>
      <c r="AF88" s="305"/>
      <c r="AG88" s="270"/>
      <c r="AH88" s="271"/>
      <c r="AI88" s="303"/>
      <c r="AJ88" s="268"/>
      <c r="AK88" s="269"/>
      <c r="AL88" s="305"/>
      <c r="AM88" s="270"/>
      <c r="AN88" s="271"/>
      <c r="AO88" s="303"/>
      <c r="AP88" s="268"/>
      <c r="AQ88" s="269"/>
      <c r="AR88" s="305"/>
      <c r="AS88" s="270"/>
      <c r="AT88" s="271"/>
      <c r="AU88" s="303"/>
      <c r="AV88" s="268"/>
      <c r="AW88" s="269"/>
      <c r="AX88" s="305"/>
      <c r="AY88" s="270"/>
      <c r="AZ88" s="271"/>
      <c r="BA88" s="303"/>
      <c r="BB88" s="268"/>
      <c r="BC88" s="269"/>
      <c r="BD88" s="305"/>
      <c r="BE88" s="270"/>
      <c r="BF88" s="271"/>
      <c r="BG88" s="303"/>
      <c r="BH88" s="268"/>
      <c r="BI88" s="269"/>
      <c r="BJ88" s="305"/>
      <c r="BK88" s="270"/>
      <c r="BL88" s="271"/>
      <c r="BM88" s="303"/>
      <c r="BN88" s="268"/>
      <c r="BO88" s="269"/>
      <c r="BP88" s="305"/>
      <c r="BQ88" s="270"/>
      <c r="BR88" s="271"/>
      <c r="BS88" s="303"/>
      <c r="BT88" s="268"/>
      <c r="BU88" s="269"/>
      <c r="BV88" s="305"/>
      <c r="BW88" s="270"/>
      <c r="BX88" s="271"/>
      <c r="BY88" s="303"/>
      <c r="BZ88" s="268"/>
      <c r="CA88" s="269"/>
      <c r="CB88" s="305"/>
      <c r="CC88" s="270"/>
      <c r="CD88" s="271"/>
      <c r="CE88" s="303"/>
      <c r="CF88" s="268"/>
      <c r="CG88" s="269"/>
      <c r="CH88" s="305"/>
      <c r="CI88" s="270"/>
      <c r="CJ88" s="271"/>
      <c r="CK88" s="303"/>
      <c r="CL88" s="268"/>
      <c r="CM88" s="269"/>
      <c r="CN88" s="305"/>
      <c r="CO88" s="270"/>
      <c r="CP88" s="271"/>
      <c r="CQ88" s="303"/>
      <c r="CR88" s="268"/>
      <c r="CS88" s="269"/>
      <c r="CT88" s="305"/>
      <c r="CU88" s="270"/>
      <c r="CV88" s="271"/>
      <c r="CW88" s="303"/>
      <c r="CX88" s="268"/>
      <c r="CY88" s="269"/>
      <c r="CZ88" s="305"/>
      <c r="DA88" s="270"/>
      <c r="DB88" s="271"/>
      <c r="DC88" s="303"/>
      <c r="DD88" s="268"/>
      <c r="DE88" s="269"/>
      <c r="DF88" s="305"/>
      <c r="DG88" s="270"/>
      <c r="DH88" s="271"/>
      <c r="DI88" s="303"/>
      <c r="DJ88" s="268"/>
      <c r="DK88" s="269"/>
      <c r="DL88" s="305"/>
      <c r="DM88" s="270"/>
      <c r="DN88" s="271"/>
      <c r="DO88" s="303"/>
      <c r="DP88" s="268"/>
      <c r="DQ88" s="269"/>
      <c r="DR88" s="305"/>
      <c r="DS88" s="270"/>
      <c r="DT88" s="271"/>
    </row>
    <row r="89" spans="1:124" ht="10.5" thickTop="1"/>
    <row r="90" spans="1:124" ht="14.5">
      <c r="CK90" s="265"/>
    </row>
  </sheetData>
  <sheetProtection algorithmName="SHA-512" hashValue="oZOjOf3k+KxnhP/ci29002eYikZFtKMjKKXniFH+/3IsBFtKOpu3O43uVoAENDN9Gg34KEjL4YjZlyP+ovTGDQ==" saltValue="ccHkWdrSY+6Abwvot8sMgg==" spinCount="100000" sheet="1" objects="1" scenarios="1"/>
  <mergeCells count="31">
    <mergeCell ref="A5:C5"/>
    <mergeCell ref="A53:C53"/>
    <mergeCell ref="A50:C50"/>
    <mergeCell ref="A54:C54"/>
    <mergeCell ref="A55:C55"/>
    <mergeCell ref="A56:C56"/>
    <mergeCell ref="A57:C57"/>
    <mergeCell ref="A58:C58"/>
    <mergeCell ref="A70:C71"/>
    <mergeCell ref="A75:C75"/>
    <mergeCell ref="A66:C66"/>
    <mergeCell ref="A69:C69"/>
    <mergeCell ref="A59:C59"/>
    <mergeCell ref="A60:C60"/>
    <mergeCell ref="A61:C61"/>
    <mergeCell ref="A88:C88"/>
    <mergeCell ref="A72:C72"/>
    <mergeCell ref="A73:C73"/>
    <mergeCell ref="A74:C74"/>
    <mergeCell ref="A79:C79"/>
    <mergeCell ref="A80:C80"/>
    <mergeCell ref="A81:C81"/>
    <mergeCell ref="A82:C82"/>
    <mergeCell ref="A83:C83"/>
    <mergeCell ref="A84:C84"/>
    <mergeCell ref="A85:C85"/>
    <mergeCell ref="A76:C76"/>
    <mergeCell ref="A77:C77"/>
    <mergeCell ref="A78:C78"/>
    <mergeCell ref="A86:C86"/>
    <mergeCell ref="A87:C87"/>
  </mergeCells>
  <conditionalFormatting sqref="G7:G44 J8:J44 M8:M44 P8:P44 S8:S44 V8:V44 Y8:Y44 AB8:AB44 AE8:AE44 AH8:AH44 AK8:AK44 AN8:AN44 AQ8:AQ44 AT8:AT44 AW8:AW44 AZ8:AZ44 BC8:BC44 BF8:BF44 BI8:BI44 BL8:BL44 BO8:BO44 BR8:BR44 BU8:BU44 BX8:BX44 CA8:CA44 CD8:CD44 CG8:CG44 CJ8:CJ44 CM8:CM44 CP8:CP44 CS8:CS44 CV8:CV44 CY8:CY44 DB8:DB44 DE8:DE44 DH8:DH44 DK8:DK44 DN8:DN44 DQ8:DQ44 DT8:DT44">
    <cfRule type="cellIs" dxfId="387" priority="158" operator="greaterThan">
      <formula>0</formula>
    </cfRule>
    <cfRule type="cellIs" dxfId="386" priority="157" operator="lessThan">
      <formula>0</formula>
    </cfRule>
  </conditionalFormatting>
  <conditionalFormatting sqref="G54:G61 J54:J61">
    <cfRule type="cellIs" dxfId="385" priority="236" operator="greaterThan">
      <formula>0</formula>
    </cfRule>
    <cfRule type="cellIs" dxfId="384" priority="235" operator="lessThan">
      <formula>0</formula>
    </cfRule>
  </conditionalFormatting>
  <conditionalFormatting sqref="G70:G88 J71:J88">
    <cfRule type="cellIs" dxfId="383" priority="78" operator="greaterThan">
      <formula>0</formula>
    </cfRule>
    <cfRule type="cellIs" dxfId="382" priority="77" operator="lessThan">
      <formula>0</formula>
    </cfRule>
  </conditionalFormatting>
  <conditionalFormatting sqref="M8:M44">
    <cfRule type="containsText" dxfId="381" priority="233" operator="containsText" text="PROCEED">
      <formula>NOT(ISERROR(SEARCH("PROCEED",M8)))</formula>
    </cfRule>
    <cfRule type="containsText" dxfId="380" priority="234" operator="containsText" text="STOP">
      <formula>NOT(ISERROR(SEARCH("STOP",M8)))</formula>
    </cfRule>
  </conditionalFormatting>
  <conditionalFormatting sqref="M54:M60">
    <cfRule type="containsText" dxfId="379" priority="312" operator="containsText" text="STOP">
      <formula>NOT(ISERROR(SEARCH("STOP",M54)))</formula>
    </cfRule>
    <cfRule type="containsText" dxfId="378" priority="311" operator="containsText" text="PROCEED">
      <formula>NOT(ISERROR(SEARCH("PROCEED",M54)))</formula>
    </cfRule>
  </conditionalFormatting>
  <conditionalFormatting sqref="M54:M61">
    <cfRule type="cellIs" dxfId="377" priority="156" operator="greaterThan">
      <formula>0</formula>
    </cfRule>
    <cfRule type="cellIs" dxfId="376" priority="155" operator="lessThan">
      <formula>0</formula>
    </cfRule>
  </conditionalFormatting>
  <conditionalFormatting sqref="M71:M87">
    <cfRule type="containsText" dxfId="375" priority="389" operator="containsText" text="PROCEED">
      <formula>NOT(ISERROR(SEARCH("PROCEED",M71)))</formula>
    </cfRule>
    <cfRule type="containsText" dxfId="374" priority="390" operator="containsText" text="STOP">
      <formula>NOT(ISERROR(SEARCH("STOP",M71)))</formula>
    </cfRule>
  </conditionalFormatting>
  <conditionalFormatting sqref="M71:M88">
    <cfRule type="cellIs" dxfId="373" priority="76" operator="greaterThan">
      <formula>0</formula>
    </cfRule>
    <cfRule type="cellIs" dxfId="372" priority="75" operator="lessThan">
      <formula>0</formula>
    </cfRule>
  </conditionalFormatting>
  <conditionalFormatting sqref="P8:P44">
    <cfRule type="containsText" dxfId="371" priority="231" operator="containsText" text="PROCEED">
      <formula>NOT(ISERROR(SEARCH("PROCEED",P8)))</formula>
    </cfRule>
    <cfRule type="containsText" dxfId="370" priority="232" operator="containsText" text="STOP">
      <formula>NOT(ISERROR(SEARCH("STOP",P8)))</formula>
    </cfRule>
  </conditionalFormatting>
  <conditionalFormatting sqref="P54:P60">
    <cfRule type="containsText" dxfId="369" priority="310" operator="containsText" text="STOP">
      <formula>NOT(ISERROR(SEARCH("STOP",P54)))</formula>
    </cfRule>
    <cfRule type="containsText" dxfId="368" priority="309" operator="containsText" text="PROCEED">
      <formula>NOT(ISERROR(SEARCH("PROCEED",P54)))</formula>
    </cfRule>
  </conditionalFormatting>
  <conditionalFormatting sqref="P54:P61">
    <cfRule type="cellIs" dxfId="367" priority="117" operator="lessThan">
      <formula>0</formula>
    </cfRule>
    <cfRule type="cellIs" dxfId="366" priority="118" operator="greaterThan">
      <formula>0</formula>
    </cfRule>
  </conditionalFormatting>
  <conditionalFormatting sqref="P71:P87">
    <cfRule type="containsText" dxfId="365" priority="388" operator="containsText" text="STOP">
      <formula>NOT(ISERROR(SEARCH("STOP",P71)))</formula>
    </cfRule>
    <cfRule type="containsText" dxfId="364" priority="387" operator="containsText" text="PROCEED">
      <formula>NOT(ISERROR(SEARCH("PROCEED",P71)))</formula>
    </cfRule>
  </conditionalFormatting>
  <conditionalFormatting sqref="P71:P88">
    <cfRule type="cellIs" dxfId="363" priority="37" operator="lessThan">
      <formula>0</formula>
    </cfRule>
    <cfRule type="cellIs" dxfId="362" priority="38" operator="greaterThan">
      <formula>0</formula>
    </cfRule>
  </conditionalFormatting>
  <conditionalFormatting sqref="S8:S44">
    <cfRule type="containsText" dxfId="361" priority="229" operator="containsText" text="PROCEED">
      <formula>NOT(ISERROR(SEARCH("PROCEED",S8)))</formula>
    </cfRule>
    <cfRule type="containsText" dxfId="360" priority="230" operator="containsText" text="STOP">
      <formula>NOT(ISERROR(SEARCH("STOP",S8)))</formula>
    </cfRule>
  </conditionalFormatting>
  <conditionalFormatting sqref="S54:S60">
    <cfRule type="containsText" dxfId="359" priority="307" operator="containsText" text="PROCEED">
      <formula>NOT(ISERROR(SEARCH("PROCEED",S54)))</formula>
    </cfRule>
    <cfRule type="containsText" dxfId="358" priority="308" operator="containsText" text="STOP">
      <formula>NOT(ISERROR(SEARCH("STOP",S54)))</formula>
    </cfRule>
  </conditionalFormatting>
  <conditionalFormatting sqref="S54:S61">
    <cfRule type="cellIs" dxfId="357" priority="154" operator="greaterThan">
      <formula>0</formula>
    </cfRule>
    <cfRule type="cellIs" dxfId="356" priority="153" operator="lessThan">
      <formula>0</formula>
    </cfRule>
  </conditionalFormatting>
  <conditionalFormatting sqref="S71:S87">
    <cfRule type="containsText" dxfId="355" priority="385" operator="containsText" text="PROCEED">
      <formula>NOT(ISERROR(SEARCH("PROCEED",S71)))</formula>
    </cfRule>
    <cfRule type="containsText" dxfId="354" priority="386" operator="containsText" text="STOP">
      <formula>NOT(ISERROR(SEARCH("STOP",S71)))</formula>
    </cfRule>
  </conditionalFormatting>
  <conditionalFormatting sqref="S71:S88">
    <cfRule type="cellIs" dxfId="353" priority="74" operator="greaterThan">
      <formula>0</formula>
    </cfRule>
    <cfRule type="cellIs" dxfId="352" priority="73" operator="lessThan">
      <formula>0</formula>
    </cfRule>
  </conditionalFormatting>
  <conditionalFormatting sqref="V8:V44">
    <cfRule type="containsText" dxfId="351" priority="228" operator="containsText" text="STOP">
      <formula>NOT(ISERROR(SEARCH("STOP",V8)))</formula>
    </cfRule>
    <cfRule type="containsText" dxfId="350" priority="227" operator="containsText" text="PROCEED">
      <formula>NOT(ISERROR(SEARCH("PROCEED",V8)))</formula>
    </cfRule>
  </conditionalFormatting>
  <conditionalFormatting sqref="V54:V60">
    <cfRule type="containsText" dxfId="349" priority="306" operator="containsText" text="STOP">
      <formula>NOT(ISERROR(SEARCH("STOP",V54)))</formula>
    </cfRule>
    <cfRule type="containsText" dxfId="348" priority="305" operator="containsText" text="PROCEED">
      <formula>NOT(ISERROR(SEARCH("PROCEED",V54)))</formula>
    </cfRule>
  </conditionalFormatting>
  <conditionalFormatting sqref="V54:V61">
    <cfRule type="cellIs" dxfId="347" priority="114" operator="greaterThan">
      <formula>0</formula>
    </cfRule>
    <cfRule type="cellIs" dxfId="346" priority="113" operator="lessThan">
      <formula>0</formula>
    </cfRule>
  </conditionalFormatting>
  <conditionalFormatting sqref="V71:V87">
    <cfRule type="containsText" dxfId="345" priority="384" operator="containsText" text="STOP">
      <formula>NOT(ISERROR(SEARCH("STOP",V71)))</formula>
    </cfRule>
    <cfRule type="containsText" dxfId="344" priority="383" operator="containsText" text="PROCEED">
      <formula>NOT(ISERROR(SEARCH("PROCEED",V71)))</formula>
    </cfRule>
  </conditionalFormatting>
  <conditionalFormatting sqref="V71:V88">
    <cfRule type="cellIs" dxfId="343" priority="36" operator="greaterThan">
      <formula>0</formula>
    </cfRule>
    <cfRule type="cellIs" dxfId="342" priority="35" operator="lessThan">
      <formula>0</formula>
    </cfRule>
  </conditionalFormatting>
  <conditionalFormatting sqref="Y8:Y44">
    <cfRule type="containsText" dxfId="341" priority="226" operator="containsText" text="STOP">
      <formula>NOT(ISERROR(SEARCH("STOP",Y8)))</formula>
    </cfRule>
    <cfRule type="containsText" dxfId="340" priority="225" operator="containsText" text="PROCEED">
      <formula>NOT(ISERROR(SEARCH("PROCEED",Y8)))</formula>
    </cfRule>
  </conditionalFormatting>
  <conditionalFormatting sqref="Y54:Y60">
    <cfRule type="containsText" dxfId="339" priority="303" operator="containsText" text="PROCEED">
      <formula>NOT(ISERROR(SEARCH("PROCEED",Y54)))</formula>
    </cfRule>
    <cfRule type="containsText" dxfId="338" priority="304" operator="containsText" text="STOP">
      <formula>NOT(ISERROR(SEARCH("STOP",Y54)))</formula>
    </cfRule>
  </conditionalFormatting>
  <conditionalFormatting sqref="Y54:Y61">
    <cfRule type="cellIs" dxfId="337" priority="151" operator="lessThan">
      <formula>0</formula>
    </cfRule>
    <cfRule type="cellIs" dxfId="336" priority="152" operator="greaterThan">
      <formula>0</formula>
    </cfRule>
  </conditionalFormatting>
  <conditionalFormatting sqref="Y71:Y87">
    <cfRule type="containsText" dxfId="335" priority="382" operator="containsText" text="STOP">
      <formula>NOT(ISERROR(SEARCH("STOP",Y71)))</formula>
    </cfRule>
    <cfRule type="containsText" dxfId="334" priority="381" operator="containsText" text="PROCEED">
      <formula>NOT(ISERROR(SEARCH("PROCEED",Y71)))</formula>
    </cfRule>
  </conditionalFormatting>
  <conditionalFormatting sqref="Y71:Y88">
    <cfRule type="cellIs" dxfId="333" priority="71" operator="lessThan">
      <formula>0</formula>
    </cfRule>
    <cfRule type="cellIs" dxfId="332" priority="72" operator="greaterThan">
      <formula>0</formula>
    </cfRule>
  </conditionalFormatting>
  <conditionalFormatting sqref="AB8:AB44">
    <cfRule type="containsText" dxfId="331" priority="223" operator="containsText" text="PROCEED">
      <formula>NOT(ISERROR(SEARCH("PROCEED",AB8)))</formula>
    </cfRule>
    <cfRule type="containsText" dxfId="330" priority="224" operator="containsText" text="STOP">
      <formula>NOT(ISERROR(SEARCH("STOP",AB8)))</formula>
    </cfRule>
  </conditionalFormatting>
  <conditionalFormatting sqref="AB54:AB60">
    <cfRule type="containsText" dxfId="329" priority="301" operator="containsText" text="PROCEED">
      <formula>NOT(ISERROR(SEARCH("PROCEED",AB54)))</formula>
    </cfRule>
    <cfRule type="containsText" dxfId="328" priority="302" operator="containsText" text="STOP">
      <formula>NOT(ISERROR(SEARCH("STOP",AB54)))</formula>
    </cfRule>
  </conditionalFormatting>
  <conditionalFormatting sqref="AB54:AB61">
    <cfRule type="cellIs" dxfId="327" priority="111" operator="lessThan">
      <formula>0</formula>
    </cfRule>
    <cfRule type="cellIs" dxfId="326" priority="112" operator="greaterThan">
      <formula>0</formula>
    </cfRule>
  </conditionalFormatting>
  <conditionalFormatting sqref="AB71:AB87">
    <cfRule type="containsText" dxfId="325" priority="380" operator="containsText" text="STOP">
      <formula>NOT(ISERROR(SEARCH("STOP",AB71)))</formula>
    </cfRule>
    <cfRule type="containsText" dxfId="324" priority="379" operator="containsText" text="PROCEED">
      <formula>NOT(ISERROR(SEARCH("PROCEED",AB71)))</formula>
    </cfRule>
  </conditionalFormatting>
  <conditionalFormatting sqref="AB71:AB88">
    <cfRule type="cellIs" dxfId="323" priority="34" operator="greaterThan">
      <formula>0</formula>
    </cfRule>
    <cfRule type="cellIs" dxfId="322" priority="33" operator="lessThan">
      <formula>0</formula>
    </cfRule>
  </conditionalFormatting>
  <conditionalFormatting sqref="AE8:AE44">
    <cfRule type="containsText" dxfId="321" priority="221" operator="containsText" text="PROCEED">
      <formula>NOT(ISERROR(SEARCH("PROCEED",AE8)))</formula>
    </cfRule>
    <cfRule type="containsText" dxfId="320" priority="222" operator="containsText" text="STOP">
      <formula>NOT(ISERROR(SEARCH("STOP",AE8)))</formula>
    </cfRule>
  </conditionalFormatting>
  <conditionalFormatting sqref="AE54:AE60">
    <cfRule type="containsText" dxfId="319" priority="299" operator="containsText" text="PROCEED">
      <formula>NOT(ISERROR(SEARCH("PROCEED",AE54)))</formula>
    </cfRule>
    <cfRule type="containsText" dxfId="318" priority="300" operator="containsText" text="STOP">
      <formula>NOT(ISERROR(SEARCH("STOP",AE54)))</formula>
    </cfRule>
  </conditionalFormatting>
  <conditionalFormatting sqref="AE54:AE61">
    <cfRule type="cellIs" dxfId="317" priority="150" operator="greaterThan">
      <formula>0</formula>
    </cfRule>
    <cfRule type="cellIs" dxfId="316" priority="149" operator="lessThan">
      <formula>0</formula>
    </cfRule>
  </conditionalFormatting>
  <conditionalFormatting sqref="AE71:AE87">
    <cfRule type="containsText" dxfId="315" priority="378" operator="containsText" text="STOP">
      <formula>NOT(ISERROR(SEARCH("STOP",AE71)))</formula>
    </cfRule>
    <cfRule type="containsText" dxfId="314" priority="377" operator="containsText" text="PROCEED">
      <formula>NOT(ISERROR(SEARCH("PROCEED",AE71)))</formula>
    </cfRule>
  </conditionalFormatting>
  <conditionalFormatting sqref="AE71:AE88">
    <cfRule type="cellIs" dxfId="313" priority="70" operator="greaterThan">
      <formula>0</formula>
    </cfRule>
    <cfRule type="cellIs" dxfId="312" priority="69" operator="lessThan">
      <formula>0</formula>
    </cfRule>
  </conditionalFormatting>
  <conditionalFormatting sqref="AH8:AH44">
    <cfRule type="containsText" dxfId="311" priority="220" operator="containsText" text="STOP">
      <formula>NOT(ISERROR(SEARCH("STOP",AH8)))</formula>
    </cfRule>
    <cfRule type="containsText" dxfId="310" priority="219" operator="containsText" text="PROCEED">
      <formula>NOT(ISERROR(SEARCH("PROCEED",AH8)))</formula>
    </cfRule>
  </conditionalFormatting>
  <conditionalFormatting sqref="AH54:AH60">
    <cfRule type="containsText" dxfId="309" priority="298" operator="containsText" text="STOP">
      <formula>NOT(ISERROR(SEARCH("STOP",AH54)))</formula>
    </cfRule>
    <cfRule type="containsText" dxfId="308" priority="297" operator="containsText" text="PROCEED">
      <formula>NOT(ISERROR(SEARCH("PROCEED",AH54)))</formula>
    </cfRule>
  </conditionalFormatting>
  <conditionalFormatting sqref="AH54:AH61">
    <cfRule type="cellIs" dxfId="307" priority="110" operator="greaterThan">
      <formula>0</formula>
    </cfRule>
    <cfRule type="cellIs" dxfId="306" priority="109" operator="lessThan">
      <formula>0</formula>
    </cfRule>
  </conditionalFormatting>
  <conditionalFormatting sqref="AH71:AH87">
    <cfRule type="containsText" dxfId="305" priority="375" operator="containsText" text="PROCEED">
      <formula>NOT(ISERROR(SEARCH("PROCEED",AH71)))</formula>
    </cfRule>
    <cfRule type="containsText" dxfId="304" priority="376" operator="containsText" text="STOP">
      <formula>NOT(ISERROR(SEARCH("STOP",AH71)))</formula>
    </cfRule>
  </conditionalFormatting>
  <conditionalFormatting sqref="AH71:AH88">
    <cfRule type="cellIs" dxfId="303" priority="31" operator="lessThan">
      <formula>0</formula>
    </cfRule>
    <cfRule type="cellIs" dxfId="302" priority="32" operator="greaterThan">
      <formula>0</formula>
    </cfRule>
  </conditionalFormatting>
  <conditionalFormatting sqref="AK8:AK44">
    <cfRule type="containsText" dxfId="301" priority="217" operator="containsText" text="PROCEED">
      <formula>NOT(ISERROR(SEARCH("PROCEED",AK8)))</formula>
    </cfRule>
    <cfRule type="containsText" dxfId="300" priority="218" operator="containsText" text="STOP">
      <formula>NOT(ISERROR(SEARCH("STOP",AK8)))</formula>
    </cfRule>
  </conditionalFormatting>
  <conditionalFormatting sqref="AK54:AK60">
    <cfRule type="containsText" dxfId="299" priority="296" operator="containsText" text="STOP">
      <formula>NOT(ISERROR(SEARCH("STOP",AK54)))</formula>
    </cfRule>
    <cfRule type="containsText" dxfId="298" priority="295" operator="containsText" text="PROCEED">
      <formula>NOT(ISERROR(SEARCH("PROCEED",AK54)))</formula>
    </cfRule>
  </conditionalFormatting>
  <conditionalFormatting sqref="AK54:AK61">
    <cfRule type="cellIs" dxfId="297" priority="148" operator="greaterThan">
      <formula>0</formula>
    </cfRule>
    <cfRule type="cellIs" dxfId="296" priority="147" operator="lessThan">
      <formula>0</formula>
    </cfRule>
  </conditionalFormatting>
  <conditionalFormatting sqref="AK71:AK87">
    <cfRule type="containsText" dxfId="295" priority="373" operator="containsText" text="PROCEED">
      <formula>NOT(ISERROR(SEARCH("PROCEED",AK71)))</formula>
    </cfRule>
    <cfRule type="containsText" dxfId="294" priority="374" operator="containsText" text="STOP">
      <formula>NOT(ISERROR(SEARCH("STOP",AK71)))</formula>
    </cfRule>
  </conditionalFormatting>
  <conditionalFormatting sqref="AK71:AK88">
    <cfRule type="cellIs" dxfId="293" priority="67" operator="lessThan">
      <formula>0</formula>
    </cfRule>
    <cfRule type="cellIs" dxfId="292" priority="68" operator="greaterThan">
      <formula>0</formula>
    </cfRule>
  </conditionalFormatting>
  <conditionalFormatting sqref="AN8:AN44">
    <cfRule type="containsText" dxfId="291" priority="216" operator="containsText" text="STOP">
      <formula>NOT(ISERROR(SEARCH("STOP",AN8)))</formula>
    </cfRule>
    <cfRule type="containsText" dxfId="290" priority="215" operator="containsText" text="PROCEED">
      <formula>NOT(ISERROR(SEARCH("PROCEED",AN8)))</formula>
    </cfRule>
  </conditionalFormatting>
  <conditionalFormatting sqref="AN54:AN60">
    <cfRule type="containsText" dxfId="289" priority="294" operator="containsText" text="STOP">
      <formula>NOT(ISERROR(SEARCH("STOP",AN54)))</formula>
    </cfRule>
    <cfRule type="containsText" dxfId="288" priority="293" operator="containsText" text="PROCEED">
      <formula>NOT(ISERROR(SEARCH("PROCEED",AN54)))</formula>
    </cfRule>
  </conditionalFormatting>
  <conditionalFormatting sqref="AN54:AN61">
    <cfRule type="cellIs" dxfId="287" priority="108" operator="greaterThan">
      <formula>0</formula>
    </cfRule>
    <cfRule type="cellIs" dxfId="286" priority="107" operator="lessThan">
      <formula>0</formula>
    </cfRule>
  </conditionalFormatting>
  <conditionalFormatting sqref="AN71:AN87">
    <cfRule type="containsText" dxfId="285" priority="371" operator="containsText" text="PROCEED">
      <formula>NOT(ISERROR(SEARCH("PROCEED",AN71)))</formula>
    </cfRule>
    <cfRule type="containsText" dxfId="284" priority="372" operator="containsText" text="STOP">
      <formula>NOT(ISERROR(SEARCH("STOP",AN71)))</formula>
    </cfRule>
  </conditionalFormatting>
  <conditionalFormatting sqref="AN71:AN88">
    <cfRule type="cellIs" dxfId="283" priority="30" operator="greaterThan">
      <formula>0</formula>
    </cfRule>
    <cfRule type="cellIs" dxfId="282" priority="29" operator="lessThan">
      <formula>0</formula>
    </cfRule>
  </conditionalFormatting>
  <conditionalFormatting sqref="AQ8:AQ44">
    <cfRule type="containsText" dxfId="281" priority="214" operator="containsText" text="STOP">
      <formula>NOT(ISERROR(SEARCH("STOP",AQ8)))</formula>
    </cfRule>
    <cfRule type="containsText" dxfId="280" priority="213" operator="containsText" text="PROCEED">
      <formula>NOT(ISERROR(SEARCH("PROCEED",AQ8)))</formula>
    </cfRule>
  </conditionalFormatting>
  <conditionalFormatting sqref="AQ54:AQ60">
    <cfRule type="containsText" dxfId="279" priority="292" operator="containsText" text="STOP">
      <formula>NOT(ISERROR(SEARCH("STOP",AQ54)))</formula>
    </cfRule>
    <cfRule type="containsText" dxfId="278" priority="291" operator="containsText" text="PROCEED">
      <formula>NOT(ISERROR(SEARCH("PROCEED",AQ54)))</formula>
    </cfRule>
  </conditionalFormatting>
  <conditionalFormatting sqref="AQ54:AQ61">
    <cfRule type="cellIs" dxfId="277" priority="145" operator="lessThan">
      <formula>0</formula>
    </cfRule>
    <cfRule type="cellIs" dxfId="276" priority="146" operator="greaterThan">
      <formula>0</formula>
    </cfRule>
  </conditionalFormatting>
  <conditionalFormatting sqref="AQ71:AQ87">
    <cfRule type="containsText" dxfId="275" priority="370" operator="containsText" text="STOP">
      <formula>NOT(ISERROR(SEARCH("STOP",AQ71)))</formula>
    </cfRule>
    <cfRule type="containsText" dxfId="274" priority="369" operator="containsText" text="PROCEED">
      <formula>NOT(ISERROR(SEARCH("PROCEED",AQ71)))</formula>
    </cfRule>
  </conditionalFormatting>
  <conditionalFormatting sqref="AQ71:AQ88">
    <cfRule type="cellIs" dxfId="273" priority="66" operator="greaterThan">
      <formula>0</formula>
    </cfRule>
    <cfRule type="cellIs" dxfId="272" priority="65" operator="lessThan">
      <formula>0</formula>
    </cfRule>
  </conditionalFormatting>
  <conditionalFormatting sqref="AT8:AT44">
    <cfRule type="containsText" dxfId="271" priority="211" operator="containsText" text="PROCEED">
      <formula>NOT(ISERROR(SEARCH("PROCEED",AT8)))</formula>
    </cfRule>
    <cfRule type="containsText" dxfId="270" priority="212" operator="containsText" text="STOP">
      <formula>NOT(ISERROR(SEARCH("STOP",AT8)))</formula>
    </cfRule>
  </conditionalFormatting>
  <conditionalFormatting sqref="AT54:AT60">
    <cfRule type="containsText" dxfId="269" priority="290" operator="containsText" text="STOP">
      <formula>NOT(ISERROR(SEARCH("STOP",AT54)))</formula>
    </cfRule>
    <cfRule type="containsText" dxfId="268" priority="289" operator="containsText" text="PROCEED">
      <formula>NOT(ISERROR(SEARCH("PROCEED",AT54)))</formula>
    </cfRule>
  </conditionalFormatting>
  <conditionalFormatting sqref="AT54:AT61">
    <cfRule type="cellIs" dxfId="267" priority="106" operator="greaterThan">
      <formula>0</formula>
    </cfRule>
    <cfRule type="cellIs" dxfId="266" priority="105" operator="lessThan">
      <formula>0</formula>
    </cfRule>
  </conditionalFormatting>
  <conditionalFormatting sqref="AT71:AT87">
    <cfRule type="containsText" dxfId="265" priority="368" operator="containsText" text="STOP">
      <formula>NOT(ISERROR(SEARCH("STOP",AT71)))</formula>
    </cfRule>
    <cfRule type="containsText" dxfId="264" priority="367" operator="containsText" text="PROCEED">
      <formula>NOT(ISERROR(SEARCH("PROCEED",AT71)))</formula>
    </cfRule>
  </conditionalFormatting>
  <conditionalFormatting sqref="AT71:AT88">
    <cfRule type="cellIs" dxfId="263" priority="27" operator="lessThan">
      <formula>0</formula>
    </cfRule>
    <cfRule type="cellIs" dxfId="262" priority="28" operator="greaterThan">
      <formula>0</formula>
    </cfRule>
  </conditionalFormatting>
  <conditionalFormatting sqref="AW8:AW44">
    <cfRule type="containsText" dxfId="261" priority="209" operator="containsText" text="PROCEED">
      <formula>NOT(ISERROR(SEARCH("PROCEED",AW8)))</formula>
    </cfRule>
    <cfRule type="containsText" dxfId="260" priority="210" operator="containsText" text="STOP">
      <formula>NOT(ISERROR(SEARCH("STOP",AW8)))</formula>
    </cfRule>
  </conditionalFormatting>
  <conditionalFormatting sqref="AW54:AW60">
    <cfRule type="containsText" dxfId="259" priority="288" operator="containsText" text="STOP">
      <formula>NOT(ISERROR(SEARCH("STOP",AW54)))</formula>
    </cfRule>
    <cfRule type="containsText" dxfId="258" priority="287" operator="containsText" text="PROCEED">
      <formula>NOT(ISERROR(SEARCH("PROCEED",AW54)))</formula>
    </cfRule>
  </conditionalFormatting>
  <conditionalFormatting sqref="AW54:AW61">
    <cfRule type="cellIs" dxfId="257" priority="143" operator="lessThan">
      <formula>0</formula>
    </cfRule>
    <cfRule type="cellIs" dxfId="256" priority="144" operator="greaterThan">
      <formula>0</formula>
    </cfRule>
  </conditionalFormatting>
  <conditionalFormatting sqref="AW71:AW87">
    <cfRule type="containsText" dxfId="255" priority="365" operator="containsText" text="PROCEED">
      <formula>NOT(ISERROR(SEARCH("PROCEED",AW71)))</formula>
    </cfRule>
    <cfRule type="containsText" dxfId="254" priority="366" operator="containsText" text="STOP">
      <formula>NOT(ISERROR(SEARCH("STOP",AW71)))</formula>
    </cfRule>
  </conditionalFormatting>
  <conditionalFormatting sqref="AW71:AW88">
    <cfRule type="cellIs" dxfId="253" priority="64" operator="greaterThan">
      <formula>0</formula>
    </cfRule>
    <cfRule type="cellIs" dxfId="252" priority="63" operator="lessThan">
      <formula>0</formula>
    </cfRule>
  </conditionalFormatting>
  <conditionalFormatting sqref="AZ8:AZ44">
    <cfRule type="containsText" dxfId="251" priority="207" operator="containsText" text="PROCEED">
      <formula>NOT(ISERROR(SEARCH("PROCEED",AZ8)))</formula>
    </cfRule>
    <cfRule type="containsText" dxfId="250" priority="208" operator="containsText" text="STOP">
      <formula>NOT(ISERROR(SEARCH("STOP",AZ8)))</formula>
    </cfRule>
  </conditionalFormatting>
  <conditionalFormatting sqref="AZ54:AZ60">
    <cfRule type="containsText" dxfId="249" priority="286" operator="containsText" text="STOP">
      <formula>NOT(ISERROR(SEARCH("STOP",AZ54)))</formula>
    </cfRule>
    <cfRule type="containsText" dxfId="248" priority="285" operator="containsText" text="PROCEED">
      <formula>NOT(ISERROR(SEARCH("PROCEED",AZ54)))</formula>
    </cfRule>
  </conditionalFormatting>
  <conditionalFormatting sqref="AZ54:AZ61">
    <cfRule type="cellIs" dxfId="247" priority="103" operator="lessThan">
      <formula>0</formula>
    </cfRule>
    <cfRule type="cellIs" dxfId="246" priority="104" operator="greaterThan">
      <formula>0</formula>
    </cfRule>
  </conditionalFormatting>
  <conditionalFormatting sqref="AZ71:AZ87">
    <cfRule type="containsText" dxfId="245" priority="363" operator="containsText" text="PROCEED">
      <formula>NOT(ISERROR(SEARCH("PROCEED",AZ71)))</formula>
    </cfRule>
    <cfRule type="containsText" dxfId="244" priority="364" operator="containsText" text="STOP">
      <formula>NOT(ISERROR(SEARCH("STOP",AZ71)))</formula>
    </cfRule>
  </conditionalFormatting>
  <conditionalFormatting sqref="AZ71:AZ88">
    <cfRule type="cellIs" dxfId="243" priority="25" operator="lessThan">
      <formula>0</formula>
    </cfRule>
    <cfRule type="cellIs" dxfId="242" priority="26" operator="greaterThan">
      <formula>0</formula>
    </cfRule>
  </conditionalFormatting>
  <conditionalFormatting sqref="BC8:BC44">
    <cfRule type="containsText" dxfId="241" priority="205" operator="containsText" text="PROCEED">
      <formula>NOT(ISERROR(SEARCH("PROCEED",BC8)))</formula>
    </cfRule>
    <cfRule type="containsText" dxfId="240" priority="206" operator="containsText" text="STOP">
      <formula>NOT(ISERROR(SEARCH("STOP",BC8)))</formula>
    </cfRule>
  </conditionalFormatting>
  <conditionalFormatting sqref="BC54:BC60">
    <cfRule type="containsText" dxfId="239" priority="283" operator="containsText" text="PROCEED">
      <formula>NOT(ISERROR(SEARCH("PROCEED",BC54)))</formula>
    </cfRule>
    <cfRule type="containsText" dxfId="238" priority="284" operator="containsText" text="STOP">
      <formula>NOT(ISERROR(SEARCH("STOP",BC54)))</formula>
    </cfRule>
  </conditionalFormatting>
  <conditionalFormatting sqref="BC54:BC61">
    <cfRule type="cellIs" dxfId="237" priority="141" operator="lessThan">
      <formula>0</formula>
    </cfRule>
    <cfRule type="cellIs" dxfId="236" priority="142" operator="greaterThan">
      <formula>0</formula>
    </cfRule>
  </conditionalFormatting>
  <conditionalFormatting sqref="BC71:BC87">
    <cfRule type="containsText" dxfId="235" priority="362" operator="containsText" text="STOP">
      <formula>NOT(ISERROR(SEARCH("STOP",BC71)))</formula>
    </cfRule>
    <cfRule type="containsText" dxfId="234" priority="361" operator="containsText" text="PROCEED">
      <formula>NOT(ISERROR(SEARCH("PROCEED",BC71)))</formula>
    </cfRule>
  </conditionalFormatting>
  <conditionalFormatting sqref="BC71:BC88">
    <cfRule type="cellIs" dxfId="233" priority="62" operator="greaterThan">
      <formula>0</formula>
    </cfRule>
    <cfRule type="cellIs" dxfId="232" priority="61" operator="lessThan">
      <formula>0</formula>
    </cfRule>
  </conditionalFormatting>
  <conditionalFormatting sqref="BF8:BF44">
    <cfRule type="containsText" dxfId="231" priority="204" operator="containsText" text="STOP">
      <formula>NOT(ISERROR(SEARCH("STOP",BF8)))</formula>
    </cfRule>
    <cfRule type="containsText" dxfId="230" priority="203" operator="containsText" text="PROCEED">
      <formula>NOT(ISERROR(SEARCH("PROCEED",BF8)))</formula>
    </cfRule>
  </conditionalFormatting>
  <conditionalFormatting sqref="BF54:BF60">
    <cfRule type="containsText" dxfId="229" priority="282" operator="containsText" text="STOP">
      <formula>NOT(ISERROR(SEARCH("STOP",BF54)))</formula>
    </cfRule>
    <cfRule type="containsText" dxfId="228" priority="281" operator="containsText" text="PROCEED">
      <formula>NOT(ISERROR(SEARCH("PROCEED",BF54)))</formula>
    </cfRule>
  </conditionalFormatting>
  <conditionalFormatting sqref="BF54:BF61">
    <cfRule type="cellIs" dxfId="227" priority="102" operator="greaterThan">
      <formula>0</formula>
    </cfRule>
    <cfRule type="cellIs" dxfId="226" priority="101" operator="lessThan">
      <formula>0</formula>
    </cfRule>
  </conditionalFormatting>
  <conditionalFormatting sqref="BF71:BF87">
    <cfRule type="containsText" dxfId="225" priority="359" operator="containsText" text="PROCEED">
      <formula>NOT(ISERROR(SEARCH("PROCEED",BF71)))</formula>
    </cfRule>
    <cfRule type="containsText" dxfId="224" priority="360" operator="containsText" text="STOP">
      <formula>NOT(ISERROR(SEARCH("STOP",BF71)))</formula>
    </cfRule>
  </conditionalFormatting>
  <conditionalFormatting sqref="BF71:BF88">
    <cfRule type="cellIs" dxfId="223" priority="24" operator="greaterThan">
      <formula>0</formula>
    </cfRule>
    <cfRule type="cellIs" dxfId="222" priority="23" operator="lessThan">
      <formula>0</formula>
    </cfRule>
  </conditionalFormatting>
  <conditionalFormatting sqref="BI8:BI44">
    <cfRule type="containsText" dxfId="221" priority="201" operator="containsText" text="PROCEED">
      <formula>NOT(ISERROR(SEARCH("PROCEED",BI8)))</formula>
    </cfRule>
    <cfRule type="containsText" dxfId="220" priority="202" operator="containsText" text="STOP">
      <formula>NOT(ISERROR(SEARCH("STOP",BI8)))</formula>
    </cfRule>
  </conditionalFormatting>
  <conditionalFormatting sqref="BI54:BI60">
    <cfRule type="containsText" dxfId="219" priority="280" operator="containsText" text="STOP">
      <formula>NOT(ISERROR(SEARCH("STOP",BI54)))</formula>
    </cfRule>
    <cfRule type="containsText" dxfId="218" priority="279" operator="containsText" text="PROCEED">
      <formula>NOT(ISERROR(SEARCH("PROCEED",BI54)))</formula>
    </cfRule>
  </conditionalFormatting>
  <conditionalFormatting sqref="BI54:BI61">
    <cfRule type="cellIs" dxfId="217" priority="140" operator="greaterThan">
      <formula>0</formula>
    </cfRule>
    <cfRule type="cellIs" dxfId="216" priority="139" operator="lessThan">
      <formula>0</formula>
    </cfRule>
  </conditionalFormatting>
  <conditionalFormatting sqref="BI71:BI87">
    <cfRule type="containsText" dxfId="215" priority="358" operator="containsText" text="STOP">
      <formula>NOT(ISERROR(SEARCH("STOP",BI71)))</formula>
    </cfRule>
    <cfRule type="containsText" dxfId="214" priority="357" operator="containsText" text="PROCEED">
      <formula>NOT(ISERROR(SEARCH("PROCEED",BI71)))</formula>
    </cfRule>
  </conditionalFormatting>
  <conditionalFormatting sqref="BI71:BI88">
    <cfRule type="cellIs" dxfId="213" priority="59" operator="lessThan">
      <formula>0</formula>
    </cfRule>
    <cfRule type="cellIs" dxfId="212" priority="60" operator="greaterThan">
      <formula>0</formula>
    </cfRule>
  </conditionalFormatting>
  <conditionalFormatting sqref="BL8:BL44">
    <cfRule type="containsText" dxfId="211" priority="199" operator="containsText" text="PROCEED">
      <formula>NOT(ISERROR(SEARCH("PROCEED",BL8)))</formula>
    </cfRule>
    <cfRule type="containsText" dxfId="210" priority="200" operator="containsText" text="STOP">
      <formula>NOT(ISERROR(SEARCH("STOP",BL8)))</formula>
    </cfRule>
  </conditionalFormatting>
  <conditionalFormatting sqref="BL54:BL60">
    <cfRule type="containsText" dxfId="209" priority="278" operator="containsText" text="STOP">
      <formula>NOT(ISERROR(SEARCH("STOP",BL54)))</formula>
    </cfRule>
    <cfRule type="containsText" dxfId="208" priority="277" operator="containsText" text="PROCEED">
      <formula>NOT(ISERROR(SEARCH("PROCEED",BL54)))</formula>
    </cfRule>
  </conditionalFormatting>
  <conditionalFormatting sqref="BL54:BL61">
    <cfRule type="cellIs" dxfId="207" priority="99" operator="lessThan">
      <formula>0</formula>
    </cfRule>
    <cfRule type="cellIs" dxfId="206" priority="100" operator="greaterThan">
      <formula>0</formula>
    </cfRule>
  </conditionalFormatting>
  <conditionalFormatting sqref="BL71:BL87">
    <cfRule type="containsText" dxfId="205" priority="355" operator="containsText" text="PROCEED">
      <formula>NOT(ISERROR(SEARCH("PROCEED",BL71)))</formula>
    </cfRule>
    <cfRule type="containsText" dxfId="204" priority="356" operator="containsText" text="STOP">
      <formula>NOT(ISERROR(SEARCH("STOP",BL71)))</formula>
    </cfRule>
  </conditionalFormatting>
  <conditionalFormatting sqref="BL71:BL88">
    <cfRule type="cellIs" dxfId="203" priority="21" operator="lessThan">
      <formula>0</formula>
    </cfRule>
    <cfRule type="cellIs" dxfId="202" priority="22" operator="greaterThan">
      <formula>0</formula>
    </cfRule>
  </conditionalFormatting>
  <conditionalFormatting sqref="BO8:BO44">
    <cfRule type="containsText" dxfId="201" priority="198" operator="containsText" text="STOP">
      <formula>NOT(ISERROR(SEARCH("STOP",BO8)))</formula>
    </cfRule>
    <cfRule type="containsText" dxfId="200" priority="197" operator="containsText" text="PROCEED">
      <formula>NOT(ISERROR(SEARCH("PROCEED",BO8)))</formula>
    </cfRule>
  </conditionalFormatting>
  <conditionalFormatting sqref="BO54:BO60">
    <cfRule type="containsText" dxfId="199" priority="275" operator="containsText" text="PROCEED">
      <formula>NOT(ISERROR(SEARCH("PROCEED",BO54)))</formula>
    </cfRule>
    <cfRule type="containsText" dxfId="198" priority="276" operator="containsText" text="STOP">
      <formula>NOT(ISERROR(SEARCH("STOP",BO54)))</formula>
    </cfRule>
  </conditionalFormatting>
  <conditionalFormatting sqref="BO54:BO61">
    <cfRule type="cellIs" dxfId="197" priority="138" operator="greaterThan">
      <formula>0</formula>
    </cfRule>
    <cfRule type="cellIs" dxfId="196" priority="137" operator="lessThan">
      <formula>0</formula>
    </cfRule>
  </conditionalFormatting>
  <conditionalFormatting sqref="BO71:BO87">
    <cfRule type="containsText" dxfId="195" priority="353" operator="containsText" text="PROCEED">
      <formula>NOT(ISERROR(SEARCH("PROCEED",BO71)))</formula>
    </cfRule>
    <cfRule type="containsText" dxfId="194" priority="354" operator="containsText" text="STOP">
      <formula>NOT(ISERROR(SEARCH("STOP",BO71)))</formula>
    </cfRule>
  </conditionalFormatting>
  <conditionalFormatting sqref="BO71:BO88">
    <cfRule type="cellIs" dxfId="193" priority="57" operator="lessThan">
      <formula>0</formula>
    </cfRule>
    <cfRule type="cellIs" dxfId="192" priority="58" operator="greaterThan">
      <formula>0</formula>
    </cfRule>
  </conditionalFormatting>
  <conditionalFormatting sqref="BR8:BR44">
    <cfRule type="containsText" dxfId="191" priority="195" operator="containsText" text="PROCEED">
      <formula>NOT(ISERROR(SEARCH("PROCEED",BR8)))</formula>
    </cfRule>
    <cfRule type="containsText" dxfId="190" priority="196" operator="containsText" text="STOP">
      <formula>NOT(ISERROR(SEARCH("STOP",BR8)))</formula>
    </cfRule>
  </conditionalFormatting>
  <conditionalFormatting sqref="BR54:BR60">
    <cfRule type="containsText" dxfId="189" priority="273" operator="containsText" text="PROCEED">
      <formula>NOT(ISERROR(SEARCH("PROCEED",BR54)))</formula>
    </cfRule>
    <cfRule type="containsText" dxfId="188" priority="274" operator="containsText" text="STOP">
      <formula>NOT(ISERROR(SEARCH("STOP",BR54)))</formula>
    </cfRule>
  </conditionalFormatting>
  <conditionalFormatting sqref="BR54:BR61">
    <cfRule type="cellIs" dxfId="187" priority="98" operator="greaterThan">
      <formula>0</formula>
    </cfRule>
    <cfRule type="cellIs" dxfId="186" priority="97" operator="lessThan">
      <formula>0</formula>
    </cfRule>
  </conditionalFormatting>
  <conditionalFormatting sqref="BR71:BR87">
    <cfRule type="containsText" dxfId="185" priority="351" operator="containsText" text="PROCEED">
      <formula>NOT(ISERROR(SEARCH("PROCEED",BR71)))</formula>
    </cfRule>
    <cfRule type="containsText" dxfId="184" priority="352" operator="containsText" text="STOP">
      <formula>NOT(ISERROR(SEARCH("STOP",BR71)))</formula>
    </cfRule>
  </conditionalFormatting>
  <conditionalFormatting sqref="BR71:BR88">
    <cfRule type="cellIs" dxfId="183" priority="19" operator="lessThan">
      <formula>0</formula>
    </cfRule>
    <cfRule type="cellIs" dxfId="182" priority="20" operator="greaterThan">
      <formula>0</formula>
    </cfRule>
  </conditionalFormatting>
  <conditionalFormatting sqref="BU8:BU44">
    <cfRule type="containsText" dxfId="181" priority="194" operator="containsText" text="STOP">
      <formula>NOT(ISERROR(SEARCH("STOP",BU8)))</formula>
    </cfRule>
    <cfRule type="containsText" dxfId="180" priority="193" operator="containsText" text="PROCEED">
      <formula>NOT(ISERROR(SEARCH("PROCEED",BU8)))</formula>
    </cfRule>
  </conditionalFormatting>
  <conditionalFormatting sqref="BU54:BU60">
    <cfRule type="containsText" dxfId="179" priority="271" operator="containsText" text="PROCEED">
      <formula>NOT(ISERROR(SEARCH("PROCEED",BU54)))</formula>
    </cfRule>
    <cfRule type="containsText" dxfId="178" priority="272" operator="containsText" text="STOP">
      <formula>NOT(ISERROR(SEARCH("STOP",BU54)))</formula>
    </cfRule>
  </conditionalFormatting>
  <conditionalFormatting sqref="BU54:BU61">
    <cfRule type="cellIs" dxfId="177" priority="135" operator="lessThan">
      <formula>0</formula>
    </cfRule>
    <cfRule type="cellIs" dxfId="176" priority="136" operator="greaterThan">
      <formula>0</formula>
    </cfRule>
  </conditionalFormatting>
  <conditionalFormatting sqref="BU71:BU87">
    <cfRule type="containsText" dxfId="175" priority="350" operator="containsText" text="STOP">
      <formula>NOT(ISERROR(SEARCH("STOP",BU71)))</formula>
    </cfRule>
    <cfRule type="containsText" dxfId="174" priority="349" operator="containsText" text="PROCEED">
      <formula>NOT(ISERROR(SEARCH("PROCEED",BU71)))</formula>
    </cfRule>
  </conditionalFormatting>
  <conditionalFormatting sqref="BU71:BU88">
    <cfRule type="cellIs" dxfId="173" priority="55" operator="lessThan">
      <formula>0</formula>
    </cfRule>
    <cfRule type="cellIs" dxfId="172" priority="56" operator="greaterThan">
      <formula>0</formula>
    </cfRule>
  </conditionalFormatting>
  <conditionalFormatting sqref="BX8:BX44">
    <cfRule type="containsText" dxfId="171" priority="192" operator="containsText" text="STOP">
      <formula>NOT(ISERROR(SEARCH("STOP",BX8)))</formula>
    </cfRule>
    <cfRule type="containsText" dxfId="170" priority="191" operator="containsText" text="PROCEED">
      <formula>NOT(ISERROR(SEARCH("PROCEED",BX8)))</formula>
    </cfRule>
  </conditionalFormatting>
  <conditionalFormatting sqref="BX54:BX60">
    <cfRule type="containsText" dxfId="169" priority="269" operator="containsText" text="PROCEED">
      <formula>NOT(ISERROR(SEARCH("PROCEED",BX54)))</formula>
    </cfRule>
    <cfRule type="containsText" dxfId="168" priority="270" operator="containsText" text="STOP">
      <formula>NOT(ISERROR(SEARCH("STOP",BX54)))</formula>
    </cfRule>
  </conditionalFormatting>
  <conditionalFormatting sqref="BX54:BX61">
    <cfRule type="cellIs" dxfId="167" priority="95" operator="lessThan">
      <formula>0</formula>
    </cfRule>
    <cfRule type="cellIs" dxfId="166" priority="96" operator="greaterThan">
      <formula>0</formula>
    </cfRule>
  </conditionalFormatting>
  <conditionalFormatting sqref="BX71:BX87">
    <cfRule type="containsText" dxfId="165" priority="347" operator="containsText" text="PROCEED">
      <formula>NOT(ISERROR(SEARCH("PROCEED",BX71)))</formula>
    </cfRule>
    <cfRule type="containsText" dxfId="164" priority="348" operator="containsText" text="STOP">
      <formula>NOT(ISERROR(SEARCH("STOP",BX71)))</formula>
    </cfRule>
  </conditionalFormatting>
  <conditionalFormatting sqref="BX71:BX88">
    <cfRule type="cellIs" dxfId="163" priority="17" operator="lessThan">
      <formula>0</formula>
    </cfRule>
    <cfRule type="cellIs" dxfId="162" priority="18" operator="greaterThan">
      <formula>0</formula>
    </cfRule>
  </conditionalFormatting>
  <conditionalFormatting sqref="CA8:CA44">
    <cfRule type="containsText" dxfId="161" priority="189" operator="containsText" text="PROCEED">
      <formula>NOT(ISERROR(SEARCH("PROCEED",CA8)))</formula>
    </cfRule>
    <cfRule type="containsText" dxfId="160" priority="190" operator="containsText" text="STOP">
      <formula>NOT(ISERROR(SEARCH("STOP",CA8)))</formula>
    </cfRule>
  </conditionalFormatting>
  <conditionalFormatting sqref="CA54:CA60">
    <cfRule type="containsText" dxfId="159" priority="268" operator="containsText" text="STOP">
      <formula>NOT(ISERROR(SEARCH("STOP",CA54)))</formula>
    </cfRule>
    <cfRule type="containsText" dxfId="158" priority="267" operator="containsText" text="PROCEED">
      <formula>NOT(ISERROR(SEARCH("PROCEED",CA54)))</formula>
    </cfRule>
  </conditionalFormatting>
  <conditionalFormatting sqref="CA54:CA61">
    <cfRule type="cellIs" dxfId="157" priority="134" operator="greaterThan">
      <formula>0</formula>
    </cfRule>
    <cfRule type="cellIs" dxfId="156" priority="133" operator="lessThan">
      <formula>0</formula>
    </cfRule>
  </conditionalFormatting>
  <conditionalFormatting sqref="CA71:CA87">
    <cfRule type="containsText" dxfId="155" priority="345" operator="containsText" text="PROCEED">
      <formula>NOT(ISERROR(SEARCH("PROCEED",CA71)))</formula>
    </cfRule>
    <cfRule type="containsText" dxfId="154" priority="346" operator="containsText" text="STOP">
      <formula>NOT(ISERROR(SEARCH("STOP",CA71)))</formula>
    </cfRule>
  </conditionalFormatting>
  <conditionalFormatting sqref="CA71:CA88">
    <cfRule type="cellIs" dxfId="153" priority="53" operator="lessThan">
      <formula>0</formula>
    </cfRule>
    <cfRule type="cellIs" dxfId="152" priority="54" operator="greaterThan">
      <formula>0</formula>
    </cfRule>
  </conditionalFormatting>
  <conditionalFormatting sqref="CD8:CD44">
    <cfRule type="containsText" dxfId="151" priority="188" operator="containsText" text="STOP">
      <formula>NOT(ISERROR(SEARCH("STOP",CD8)))</formula>
    </cfRule>
    <cfRule type="containsText" dxfId="150" priority="187" operator="containsText" text="PROCEED">
      <formula>NOT(ISERROR(SEARCH("PROCEED",CD8)))</formula>
    </cfRule>
  </conditionalFormatting>
  <conditionalFormatting sqref="CD54:CD60">
    <cfRule type="containsText" dxfId="149" priority="266" operator="containsText" text="STOP">
      <formula>NOT(ISERROR(SEARCH("STOP",CD54)))</formula>
    </cfRule>
    <cfRule type="containsText" dxfId="148" priority="265" operator="containsText" text="PROCEED">
      <formula>NOT(ISERROR(SEARCH("PROCEED",CD54)))</formula>
    </cfRule>
  </conditionalFormatting>
  <conditionalFormatting sqref="CD54:CD61">
    <cfRule type="cellIs" dxfId="147" priority="93" operator="lessThan">
      <formula>0</formula>
    </cfRule>
    <cfRule type="cellIs" dxfId="146" priority="94" operator="greaterThan">
      <formula>0</formula>
    </cfRule>
  </conditionalFormatting>
  <conditionalFormatting sqref="CD71:CD87">
    <cfRule type="containsText" dxfId="145" priority="344" operator="containsText" text="STOP">
      <formula>NOT(ISERROR(SEARCH("STOP",CD71)))</formula>
    </cfRule>
    <cfRule type="containsText" dxfId="144" priority="343" operator="containsText" text="PROCEED">
      <formula>NOT(ISERROR(SEARCH("PROCEED",CD71)))</formula>
    </cfRule>
  </conditionalFormatting>
  <conditionalFormatting sqref="CD71:CD88">
    <cfRule type="cellIs" dxfId="143" priority="15" operator="lessThan">
      <formula>0</formula>
    </cfRule>
    <cfRule type="cellIs" dxfId="142" priority="16" operator="greaterThan">
      <formula>0</formula>
    </cfRule>
  </conditionalFormatting>
  <conditionalFormatting sqref="CG8:CG44">
    <cfRule type="containsText" dxfId="141" priority="186" operator="containsText" text="STOP">
      <formula>NOT(ISERROR(SEARCH("STOP",CG8)))</formula>
    </cfRule>
    <cfRule type="containsText" dxfId="140" priority="185" operator="containsText" text="PROCEED">
      <formula>NOT(ISERROR(SEARCH("PROCEED",CG8)))</formula>
    </cfRule>
  </conditionalFormatting>
  <conditionalFormatting sqref="CG54:CG60">
    <cfRule type="containsText" dxfId="139" priority="264" operator="containsText" text="STOP">
      <formula>NOT(ISERROR(SEARCH("STOP",CG54)))</formula>
    </cfRule>
    <cfRule type="containsText" dxfId="138" priority="263" operator="containsText" text="PROCEED">
      <formula>NOT(ISERROR(SEARCH("PROCEED",CG54)))</formula>
    </cfRule>
  </conditionalFormatting>
  <conditionalFormatting sqref="CG54:CG61">
    <cfRule type="cellIs" dxfId="137" priority="131" operator="lessThan">
      <formula>0</formula>
    </cfRule>
    <cfRule type="cellIs" dxfId="136" priority="132" operator="greaterThan">
      <formula>0</formula>
    </cfRule>
  </conditionalFormatting>
  <conditionalFormatting sqref="CG71:CG87">
    <cfRule type="containsText" dxfId="135" priority="341" operator="containsText" text="PROCEED">
      <formula>NOT(ISERROR(SEARCH("PROCEED",CG71)))</formula>
    </cfRule>
    <cfRule type="containsText" dxfId="134" priority="342" operator="containsText" text="STOP">
      <formula>NOT(ISERROR(SEARCH("STOP",CG71)))</formula>
    </cfRule>
  </conditionalFormatting>
  <conditionalFormatting sqref="CG71:CG88">
    <cfRule type="cellIs" dxfId="133" priority="51" operator="lessThan">
      <formula>0</formula>
    </cfRule>
    <cfRule type="cellIs" dxfId="132" priority="52" operator="greaterThan">
      <formula>0</formula>
    </cfRule>
  </conditionalFormatting>
  <conditionalFormatting sqref="CJ8:CJ44">
    <cfRule type="containsText" dxfId="131" priority="183" operator="containsText" text="PROCEED">
      <formula>NOT(ISERROR(SEARCH("PROCEED",CJ8)))</formula>
    </cfRule>
    <cfRule type="containsText" dxfId="130" priority="184" operator="containsText" text="STOP">
      <formula>NOT(ISERROR(SEARCH("STOP",CJ8)))</formula>
    </cfRule>
  </conditionalFormatting>
  <conditionalFormatting sqref="CJ54:CJ60">
    <cfRule type="containsText" dxfId="129" priority="261" operator="containsText" text="PROCEED">
      <formula>NOT(ISERROR(SEARCH("PROCEED",CJ54)))</formula>
    </cfRule>
    <cfRule type="containsText" dxfId="128" priority="262" operator="containsText" text="STOP">
      <formula>NOT(ISERROR(SEARCH("STOP",CJ54)))</formula>
    </cfRule>
  </conditionalFormatting>
  <conditionalFormatting sqref="CJ54:CJ61">
    <cfRule type="cellIs" dxfId="127" priority="92" operator="greaterThan">
      <formula>0</formula>
    </cfRule>
    <cfRule type="cellIs" dxfId="126" priority="91" operator="lessThan">
      <formula>0</formula>
    </cfRule>
  </conditionalFormatting>
  <conditionalFormatting sqref="CJ71:CJ87">
    <cfRule type="containsText" dxfId="125" priority="339" operator="containsText" text="PROCEED">
      <formula>NOT(ISERROR(SEARCH("PROCEED",CJ71)))</formula>
    </cfRule>
    <cfRule type="containsText" dxfId="124" priority="340" operator="containsText" text="STOP">
      <formula>NOT(ISERROR(SEARCH("STOP",CJ71)))</formula>
    </cfRule>
  </conditionalFormatting>
  <conditionalFormatting sqref="CJ71:CJ88">
    <cfRule type="cellIs" dxfId="123" priority="14" operator="greaterThan">
      <formula>0</formula>
    </cfRule>
    <cfRule type="cellIs" dxfId="122" priority="13" operator="lessThan">
      <formula>0</formula>
    </cfRule>
  </conditionalFormatting>
  <conditionalFormatting sqref="CM8:CM44">
    <cfRule type="containsText" dxfId="121" priority="182" operator="containsText" text="STOP">
      <formula>NOT(ISERROR(SEARCH("STOP",CM8)))</formula>
    </cfRule>
    <cfRule type="containsText" dxfId="120" priority="181" operator="containsText" text="PROCEED">
      <formula>NOT(ISERROR(SEARCH("PROCEED",CM8)))</formula>
    </cfRule>
  </conditionalFormatting>
  <conditionalFormatting sqref="CM54:CM60">
    <cfRule type="containsText" dxfId="119" priority="259" operator="containsText" text="PROCEED">
      <formula>NOT(ISERROR(SEARCH("PROCEED",CM54)))</formula>
    </cfRule>
    <cfRule type="containsText" dxfId="118" priority="260" operator="containsText" text="STOP">
      <formula>NOT(ISERROR(SEARCH("STOP",CM54)))</formula>
    </cfRule>
  </conditionalFormatting>
  <conditionalFormatting sqref="CM54:CM61">
    <cfRule type="cellIs" dxfId="117" priority="129" operator="lessThan">
      <formula>0</formula>
    </cfRule>
    <cfRule type="cellIs" dxfId="116" priority="130" operator="greaterThan">
      <formula>0</formula>
    </cfRule>
  </conditionalFormatting>
  <conditionalFormatting sqref="CM71:CM87">
    <cfRule type="containsText" dxfId="115" priority="337" operator="containsText" text="PROCEED">
      <formula>NOT(ISERROR(SEARCH("PROCEED",CM71)))</formula>
    </cfRule>
    <cfRule type="containsText" dxfId="114" priority="338" operator="containsText" text="STOP">
      <formula>NOT(ISERROR(SEARCH("STOP",CM71)))</formula>
    </cfRule>
  </conditionalFormatting>
  <conditionalFormatting sqref="CM71:CM88">
    <cfRule type="cellIs" dxfId="113" priority="49" operator="lessThan">
      <formula>0</formula>
    </cfRule>
    <cfRule type="cellIs" dxfId="112" priority="50" operator="greaterThan">
      <formula>0</formula>
    </cfRule>
  </conditionalFormatting>
  <conditionalFormatting sqref="CP8:CP44">
    <cfRule type="containsText" dxfId="111" priority="180" operator="containsText" text="STOP">
      <formula>NOT(ISERROR(SEARCH("STOP",CP8)))</formula>
    </cfRule>
    <cfRule type="containsText" dxfId="110" priority="179" operator="containsText" text="PROCEED">
      <formula>NOT(ISERROR(SEARCH("PROCEED",CP8)))</formula>
    </cfRule>
  </conditionalFormatting>
  <conditionalFormatting sqref="CP54:CP60">
    <cfRule type="containsText" dxfId="109" priority="257" operator="containsText" text="PROCEED">
      <formula>NOT(ISERROR(SEARCH("PROCEED",CP54)))</formula>
    </cfRule>
    <cfRule type="containsText" dxfId="108" priority="258" operator="containsText" text="STOP">
      <formula>NOT(ISERROR(SEARCH("STOP",CP54)))</formula>
    </cfRule>
  </conditionalFormatting>
  <conditionalFormatting sqref="CP54:CP61">
    <cfRule type="cellIs" dxfId="107" priority="90" operator="greaterThan">
      <formula>0</formula>
    </cfRule>
    <cfRule type="cellIs" dxfId="106" priority="89" operator="lessThan">
      <formula>0</formula>
    </cfRule>
  </conditionalFormatting>
  <conditionalFormatting sqref="CP71:CP87">
    <cfRule type="containsText" dxfId="105" priority="335" operator="containsText" text="PROCEED">
      <formula>NOT(ISERROR(SEARCH("PROCEED",CP71)))</formula>
    </cfRule>
    <cfRule type="containsText" dxfId="104" priority="336" operator="containsText" text="STOP">
      <formula>NOT(ISERROR(SEARCH("STOP",CP71)))</formula>
    </cfRule>
  </conditionalFormatting>
  <conditionalFormatting sqref="CP71:CP88">
    <cfRule type="cellIs" dxfId="103" priority="12" operator="greaterThan">
      <formula>0</formula>
    </cfRule>
    <cfRule type="cellIs" dxfId="102" priority="11" operator="lessThan">
      <formula>0</formula>
    </cfRule>
  </conditionalFormatting>
  <conditionalFormatting sqref="CS8:CS44">
    <cfRule type="containsText" dxfId="101" priority="178" operator="containsText" text="STOP">
      <formula>NOT(ISERROR(SEARCH("STOP",CS8)))</formula>
    </cfRule>
    <cfRule type="containsText" dxfId="100" priority="177" operator="containsText" text="PROCEED">
      <formula>NOT(ISERROR(SEARCH("PROCEED",CS8)))</formula>
    </cfRule>
  </conditionalFormatting>
  <conditionalFormatting sqref="CS54:CS60">
    <cfRule type="containsText" dxfId="99" priority="255" operator="containsText" text="PROCEED">
      <formula>NOT(ISERROR(SEARCH("PROCEED",CS54)))</formula>
    </cfRule>
    <cfRule type="containsText" dxfId="98" priority="256" operator="containsText" text="STOP">
      <formula>NOT(ISERROR(SEARCH("STOP",CS54)))</formula>
    </cfRule>
  </conditionalFormatting>
  <conditionalFormatting sqref="CS54:CS61">
    <cfRule type="cellIs" dxfId="97" priority="127" operator="lessThan">
      <formula>0</formula>
    </cfRule>
    <cfRule type="cellIs" dxfId="96" priority="128" operator="greaterThan">
      <formula>0</formula>
    </cfRule>
  </conditionalFormatting>
  <conditionalFormatting sqref="CS71:CS87">
    <cfRule type="containsText" dxfId="95" priority="334" operator="containsText" text="STOP">
      <formula>NOT(ISERROR(SEARCH("STOP",CS71)))</formula>
    </cfRule>
    <cfRule type="containsText" dxfId="94" priority="333" operator="containsText" text="PROCEED">
      <formula>NOT(ISERROR(SEARCH("PROCEED",CS71)))</formula>
    </cfRule>
  </conditionalFormatting>
  <conditionalFormatting sqref="CS71:CS88">
    <cfRule type="cellIs" dxfId="93" priority="48" operator="greaterThan">
      <formula>0</formula>
    </cfRule>
    <cfRule type="cellIs" dxfId="92" priority="47" operator="lessThan">
      <formula>0</formula>
    </cfRule>
  </conditionalFormatting>
  <conditionalFormatting sqref="CV8:CV44">
    <cfRule type="containsText" dxfId="91" priority="176" operator="containsText" text="STOP">
      <formula>NOT(ISERROR(SEARCH("STOP",CV8)))</formula>
    </cfRule>
    <cfRule type="containsText" dxfId="90" priority="175" operator="containsText" text="PROCEED">
      <formula>NOT(ISERROR(SEARCH("PROCEED",CV8)))</formula>
    </cfRule>
  </conditionalFormatting>
  <conditionalFormatting sqref="CV54:CV60">
    <cfRule type="containsText" dxfId="89" priority="254" operator="containsText" text="STOP">
      <formula>NOT(ISERROR(SEARCH("STOP",CV54)))</formula>
    </cfRule>
    <cfRule type="containsText" dxfId="88" priority="253" operator="containsText" text="PROCEED">
      <formula>NOT(ISERROR(SEARCH("PROCEED",CV54)))</formula>
    </cfRule>
  </conditionalFormatting>
  <conditionalFormatting sqref="CV54:CV61">
    <cfRule type="cellIs" dxfId="87" priority="87" operator="lessThan">
      <formula>0</formula>
    </cfRule>
    <cfRule type="cellIs" dxfId="86" priority="88" operator="greaterThan">
      <formula>0</formula>
    </cfRule>
  </conditionalFormatting>
  <conditionalFormatting sqref="CV71:CV87">
    <cfRule type="containsText" dxfId="85" priority="331" operator="containsText" text="PROCEED">
      <formula>NOT(ISERROR(SEARCH("PROCEED",CV71)))</formula>
    </cfRule>
    <cfRule type="containsText" dxfId="84" priority="332" operator="containsText" text="STOP">
      <formula>NOT(ISERROR(SEARCH("STOP",CV71)))</formula>
    </cfRule>
  </conditionalFormatting>
  <conditionalFormatting sqref="CV71:CV88">
    <cfRule type="cellIs" dxfId="83" priority="10" operator="greaterThan">
      <formula>0</formula>
    </cfRule>
    <cfRule type="cellIs" dxfId="82" priority="9" operator="lessThan">
      <formula>0</formula>
    </cfRule>
  </conditionalFormatting>
  <conditionalFormatting sqref="CY8:CY44">
    <cfRule type="containsText" dxfId="81" priority="174" operator="containsText" text="STOP">
      <formula>NOT(ISERROR(SEARCH("STOP",CY8)))</formula>
    </cfRule>
    <cfRule type="containsText" dxfId="80" priority="173" operator="containsText" text="PROCEED">
      <formula>NOT(ISERROR(SEARCH("PROCEED",CY8)))</formula>
    </cfRule>
  </conditionalFormatting>
  <conditionalFormatting sqref="CY54:CY60">
    <cfRule type="containsText" dxfId="79" priority="252" operator="containsText" text="STOP">
      <formula>NOT(ISERROR(SEARCH("STOP",CY54)))</formula>
    </cfRule>
    <cfRule type="containsText" dxfId="78" priority="251" operator="containsText" text="PROCEED">
      <formula>NOT(ISERROR(SEARCH("PROCEED",CY54)))</formula>
    </cfRule>
  </conditionalFormatting>
  <conditionalFormatting sqref="CY54:CY61">
    <cfRule type="cellIs" dxfId="77" priority="126" operator="greaterThan">
      <formula>0</formula>
    </cfRule>
    <cfRule type="cellIs" dxfId="76" priority="125" operator="lessThan">
      <formula>0</formula>
    </cfRule>
  </conditionalFormatting>
  <conditionalFormatting sqref="CY71:CY87">
    <cfRule type="containsText" dxfId="75" priority="330" operator="containsText" text="STOP">
      <formula>NOT(ISERROR(SEARCH("STOP",CY71)))</formula>
    </cfRule>
    <cfRule type="containsText" dxfId="74" priority="329" operator="containsText" text="PROCEED">
      <formula>NOT(ISERROR(SEARCH("PROCEED",CY71)))</formula>
    </cfRule>
  </conditionalFormatting>
  <conditionalFormatting sqref="CY71:CY88">
    <cfRule type="cellIs" dxfId="73" priority="45" operator="lessThan">
      <formula>0</formula>
    </cfRule>
    <cfRule type="cellIs" dxfId="72" priority="46" operator="greaterThan">
      <formula>0</formula>
    </cfRule>
  </conditionalFormatting>
  <conditionalFormatting sqref="DB8:DB44">
    <cfRule type="containsText" dxfId="71" priority="172" operator="containsText" text="STOP">
      <formula>NOT(ISERROR(SEARCH("STOP",DB8)))</formula>
    </cfRule>
    <cfRule type="containsText" dxfId="70" priority="171" operator="containsText" text="PROCEED">
      <formula>NOT(ISERROR(SEARCH("PROCEED",DB8)))</formula>
    </cfRule>
  </conditionalFormatting>
  <conditionalFormatting sqref="DB54:DB60">
    <cfRule type="containsText" dxfId="69" priority="250" operator="containsText" text="STOP">
      <formula>NOT(ISERROR(SEARCH("STOP",DB54)))</formula>
    </cfRule>
    <cfRule type="containsText" dxfId="68" priority="249" operator="containsText" text="PROCEED">
      <formula>NOT(ISERROR(SEARCH("PROCEED",DB54)))</formula>
    </cfRule>
  </conditionalFormatting>
  <conditionalFormatting sqref="DB54:DB61">
    <cfRule type="cellIs" dxfId="67" priority="85" operator="lessThan">
      <formula>0</formula>
    </cfRule>
    <cfRule type="cellIs" dxfId="66" priority="86" operator="greaterThan">
      <formula>0</formula>
    </cfRule>
  </conditionalFormatting>
  <conditionalFormatting sqref="DB71:DB87">
    <cfRule type="containsText" dxfId="65" priority="327" operator="containsText" text="PROCEED">
      <formula>NOT(ISERROR(SEARCH("PROCEED",DB71)))</formula>
    </cfRule>
    <cfRule type="containsText" dxfId="64" priority="328" operator="containsText" text="STOP">
      <formula>NOT(ISERROR(SEARCH("STOP",DB71)))</formula>
    </cfRule>
  </conditionalFormatting>
  <conditionalFormatting sqref="DB71:DB88">
    <cfRule type="cellIs" dxfId="63" priority="8" operator="greaterThan">
      <formula>0</formula>
    </cfRule>
    <cfRule type="cellIs" dxfId="62" priority="7" operator="lessThan">
      <formula>0</formula>
    </cfRule>
  </conditionalFormatting>
  <conditionalFormatting sqref="DE8:DE44">
    <cfRule type="containsText" dxfId="61" priority="170" operator="containsText" text="STOP">
      <formula>NOT(ISERROR(SEARCH("STOP",DE8)))</formula>
    </cfRule>
    <cfRule type="containsText" dxfId="60" priority="169" operator="containsText" text="PROCEED">
      <formula>NOT(ISERROR(SEARCH("PROCEED",DE8)))</formula>
    </cfRule>
  </conditionalFormatting>
  <conditionalFormatting sqref="DE54:DE60">
    <cfRule type="containsText" dxfId="59" priority="247" operator="containsText" text="PROCEED">
      <formula>NOT(ISERROR(SEARCH("PROCEED",DE54)))</formula>
    </cfRule>
    <cfRule type="containsText" dxfId="58" priority="248" operator="containsText" text="STOP">
      <formula>NOT(ISERROR(SEARCH("STOP",DE54)))</formula>
    </cfRule>
  </conditionalFormatting>
  <conditionalFormatting sqref="DE54:DE61">
    <cfRule type="cellIs" dxfId="57" priority="123" operator="lessThan">
      <formula>0</formula>
    </cfRule>
    <cfRule type="cellIs" dxfId="56" priority="124" operator="greaterThan">
      <formula>0</formula>
    </cfRule>
  </conditionalFormatting>
  <conditionalFormatting sqref="DE71:DE87">
    <cfRule type="containsText" dxfId="55" priority="325" operator="containsText" text="PROCEED">
      <formula>NOT(ISERROR(SEARCH("PROCEED",DE71)))</formula>
    </cfRule>
    <cfRule type="containsText" dxfId="54" priority="326" operator="containsText" text="STOP">
      <formula>NOT(ISERROR(SEARCH("STOP",DE71)))</formula>
    </cfRule>
  </conditionalFormatting>
  <conditionalFormatting sqref="DE71:DE88">
    <cfRule type="cellIs" dxfId="53" priority="44" operator="greaterThan">
      <formula>0</formula>
    </cfRule>
    <cfRule type="cellIs" dxfId="52" priority="43" operator="lessThan">
      <formula>0</formula>
    </cfRule>
  </conditionalFormatting>
  <conditionalFormatting sqref="DH8:DH44">
    <cfRule type="containsText" dxfId="51" priority="168" operator="containsText" text="STOP">
      <formula>NOT(ISERROR(SEARCH("STOP",DH8)))</formula>
    </cfRule>
    <cfRule type="containsText" dxfId="50" priority="167" operator="containsText" text="PROCEED">
      <formula>NOT(ISERROR(SEARCH("PROCEED",DH8)))</formula>
    </cfRule>
  </conditionalFormatting>
  <conditionalFormatting sqref="DH54:DH60">
    <cfRule type="containsText" dxfId="49" priority="246" operator="containsText" text="STOP">
      <formula>NOT(ISERROR(SEARCH("STOP",DH54)))</formula>
    </cfRule>
    <cfRule type="containsText" dxfId="48" priority="245" operator="containsText" text="PROCEED">
      <formula>NOT(ISERROR(SEARCH("PROCEED",DH54)))</formula>
    </cfRule>
  </conditionalFormatting>
  <conditionalFormatting sqref="DH54:DH61">
    <cfRule type="cellIs" dxfId="47" priority="83" operator="lessThan">
      <formula>0</formula>
    </cfRule>
    <cfRule type="cellIs" dxfId="46" priority="84" operator="greaterThan">
      <formula>0</formula>
    </cfRule>
  </conditionalFormatting>
  <conditionalFormatting sqref="DH71:DH87">
    <cfRule type="containsText" dxfId="45" priority="323" operator="containsText" text="PROCEED">
      <formula>NOT(ISERROR(SEARCH("PROCEED",DH71)))</formula>
    </cfRule>
    <cfRule type="containsText" dxfId="44" priority="324" operator="containsText" text="STOP">
      <formula>NOT(ISERROR(SEARCH("STOP",DH71)))</formula>
    </cfRule>
  </conditionalFormatting>
  <conditionalFormatting sqref="DH71:DH88">
    <cfRule type="cellIs" dxfId="43" priority="5" operator="lessThan">
      <formula>0</formula>
    </cfRule>
    <cfRule type="cellIs" dxfId="42" priority="6" operator="greaterThan">
      <formula>0</formula>
    </cfRule>
  </conditionalFormatting>
  <conditionalFormatting sqref="DK8:DK44">
    <cfRule type="containsText" dxfId="41" priority="166" operator="containsText" text="STOP">
      <formula>NOT(ISERROR(SEARCH("STOP",DK8)))</formula>
    </cfRule>
    <cfRule type="containsText" dxfId="40" priority="165" operator="containsText" text="PROCEED">
      <formula>NOT(ISERROR(SEARCH("PROCEED",DK8)))</formula>
    </cfRule>
  </conditionalFormatting>
  <conditionalFormatting sqref="DK54:DK60">
    <cfRule type="containsText" dxfId="39" priority="243" operator="containsText" text="PROCEED">
      <formula>NOT(ISERROR(SEARCH("PROCEED",DK54)))</formula>
    </cfRule>
    <cfRule type="containsText" dxfId="38" priority="244" operator="containsText" text="STOP">
      <formula>NOT(ISERROR(SEARCH("STOP",DK54)))</formula>
    </cfRule>
  </conditionalFormatting>
  <conditionalFormatting sqref="DK54:DK61">
    <cfRule type="cellIs" dxfId="37" priority="121" operator="lessThan">
      <formula>0</formula>
    </cfRule>
    <cfRule type="cellIs" dxfId="36" priority="122" operator="greaterThan">
      <formula>0</formula>
    </cfRule>
  </conditionalFormatting>
  <conditionalFormatting sqref="DK71:DK87">
    <cfRule type="containsText" dxfId="35" priority="321" operator="containsText" text="PROCEED">
      <formula>NOT(ISERROR(SEARCH("PROCEED",DK71)))</formula>
    </cfRule>
    <cfRule type="containsText" dxfId="34" priority="322" operator="containsText" text="STOP">
      <formula>NOT(ISERROR(SEARCH("STOP",DK71)))</formula>
    </cfRule>
  </conditionalFormatting>
  <conditionalFormatting sqref="DK71:DK88">
    <cfRule type="cellIs" dxfId="33" priority="42" operator="greaterThan">
      <formula>0</formula>
    </cfRule>
    <cfRule type="cellIs" dxfId="32" priority="41" operator="lessThan">
      <formula>0</formula>
    </cfRule>
  </conditionalFormatting>
  <conditionalFormatting sqref="DN8:DN44">
    <cfRule type="containsText" dxfId="31" priority="164" operator="containsText" text="STOP">
      <formula>NOT(ISERROR(SEARCH("STOP",DN8)))</formula>
    </cfRule>
    <cfRule type="containsText" dxfId="30" priority="163" operator="containsText" text="PROCEED">
      <formula>NOT(ISERROR(SEARCH("PROCEED",DN8)))</formula>
    </cfRule>
  </conditionalFormatting>
  <conditionalFormatting sqref="DN54:DN60">
    <cfRule type="containsText" dxfId="29" priority="242" operator="containsText" text="STOP">
      <formula>NOT(ISERROR(SEARCH("STOP",DN54)))</formula>
    </cfRule>
    <cfRule type="containsText" dxfId="28" priority="241" operator="containsText" text="PROCEED">
      <formula>NOT(ISERROR(SEARCH("PROCEED",DN54)))</formula>
    </cfRule>
  </conditionalFormatting>
  <conditionalFormatting sqref="DN54:DN61">
    <cfRule type="cellIs" dxfId="27" priority="82" operator="greaterThan">
      <formula>0</formula>
    </cfRule>
    <cfRule type="cellIs" dxfId="26" priority="81" operator="lessThan">
      <formula>0</formula>
    </cfRule>
  </conditionalFormatting>
  <conditionalFormatting sqref="DN71:DN87">
    <cfRule type="containsText" dxfId="25" priority="320" operator="containsText" text="STOP">
      <formula>NOT(ISERROR(SEARCH("STOP",DN71)))</formula>
    </cfRule>
    <cfRule type="containsText" dxfId="24" priority="319" operator="containsText" text="PROCEED">
      <formula>NOT(ISERROR(SEARCH("PROCEED",DN71)))</formula>
    </cfRule>
  </conditionalFormatting>
  <conditionalFormatting sqref="DN71:DN88">
    <cfRule type="cellIs" dxfId="23" priority="4" operator="greaterThan">
      <formula>0</formula>
    </cfRule>
    <cfRule type="cellIs" dxfId="22" priority="3" operator="lessThan">
      <formula>0</formula>
    </cfRule>
  </conditionalFormatting>
  <conditionalFormatting sqref="DQ8:DQ44">
    <cfRule type="containsText" dxfId="21" priority="161" operator="containsText" text="PROCEED">
      <formula>NOT(ISERROR(SEARCH("PROCEED",DQ8)))</formula>
    </cfRule>
    <cfRule type="containsText" dxfId="20" priority="162" operator="containsText" text="STOP">
      <formula>NOT(ISERROR(SEARCH("STOP",DQ8)))</formula>
    </cfRule>
  </conditionalFormatting>
  <conditionalFormatting sqref="DQ54:DQ60">
    <cfRule type="containsText" dxfId="19" priority="239" operator="containsText" text="PROCEED">
      <formula>NOT(ISERROR(SEARCH("PROCEED",DQ54)))</formula>
    </cfRule>
    <cfRule type="containsText" dxfId="18" priority="240" operator="containsText" text="STOP">
      <formula>NOT(ISERROR(SEARCH("STOP",DQ54)))</formula>
    </cfRule>
  </conditionalFormatting>
  <conditionalFormatting sqref="DQ54:DQ61">
    <cfRule type="cellIs" dxfId="17" priority="119" operator="lessThan">
      <formula>0</formula>
    </cfRule>
    <cfRule type="cellIs" dxfId="16" priority="120" operator="greaterThan">
      <formula>0</formula>
    </cfRule>
  </conditionalFormatting>
  <conditionalFormatting sqref="DQ71:DQ87">
    <cfRule type="containsText" dxfId="15" priority="318" operator="containsText" text="STOP">
      <formula>NOT(ISERROR(SEARCH("STOP",DQ71)))</formula>
    </cfRule>
    <cfRule type="containsText" dxfId="14" priority="317" operator="containsText" text="PROCEED">
      <formula>NOT(ISERROR(SEARCH("PROCEED",DQ71)))</formula>
    </cfRule>
  </conditionalFormatting>
  <conditionalFormatting sqref="DQ71:DQ88">
    <cfRule type="cellIs" dxfId="13" priority="39" operator="lessThan">
      <formula>0</formula>
    </cfRule>
    <cfRule type="cellIs" dxfId="12" priority="40" operator="greaterThan">
      <formula>0</formula>
    </cfRule>
  </conditionalFormatting>
  <conditionalFormatting sqref="DT8:DT44">
    <cfRule type="containsText" dxfId="11" priority="160" operator="containsText" text="STOP">
      <formula>NOT(ISERROR(SEARCH("STOP",DT8)))</formula>
    </cfRule>
    <cfRule type="containsText" dxfId="10" priority="159" operator="containsText" text="PROCEED">
      <formula>NOT(ISERROR(SEARCH("PROCEED",DT8)))</formula>
    </cfRule>
  </conditionalFormatting>
  <conditionalFormatting sqref="DT54:DT60">
    <cfRule type="containsText" dxfId="9" priority="237" operator="containsText" text="PROCEED">
      <formula>NOT(ISERROR(SEARCH("PROCEED",DT54)))</formula>
    </cfRule>
    <cfRule type="containsText" dxfId="8" priority="238" operator="containsText" text="STOP">
      <formula>NOT(ISERROR(SEARCH("STOP",DT54)))</formula>
    </cfRule>
  </conditionalFormatting>
  <conditionalFormatting sqref="DT54:DT61">
    <cfRule type="cellIs" dxfId="7" priority="80" operator="greaterThan">
      <formula>0</formula>
    </cfRule>
    <cfRule type="cellIs" dxfId="6" priority="79" operator="lessThan">
      <formula>0</formula>
    </cfRule>
  </conditionalFormatting>
  <conditionalFormatting sqref="DT71:DT87">
    <cfRule type="containsText" dxfId="5" priority="316" operator="containsText" text="STOP">
      <formula>NOT(ISERROR(SEARCH("STOP",DT71)))</formula>
    </cfRule>
    <cfRule type="containsText" dxfId="4" priority="315" operator="containsText" text="PROCEED">
      <formula>NOT(ISERROR(SEARCH("PROCEED",DT71)))</formula>
    </cfRule>
  </conditionalFormatting>
  <conditionalFormatting sqref="DT71:DT88">
    <cfRule type="cellIs" dxfId="3" priority="1" operator="lessThan">
      <formula>0</formula>
    </cfRule>
    <cfRule type="cellIs" dxfId="2" priority="2" operator="greaterThan">
      <formula>0</formula>
    </cfRule>
  </conditionalFormatting>
  <hyperlinks>
    <hyperlink ref="A5" r:id="rId1" display="                                                                                                  CSO Wholesale Price Index" xr:uid="{00000000-0004-0000-0100-000000000000}"/>
    <hyperlink ref="A53" r:id="rId2" display="                                                                                                  CSO Wholesale Price Index" xr:uid="{00000000-0004-0000-0100-000001000000}"/>
    <hyperlink ref="A69" r:id="rId3" display="                                                                                                  CSO Wholesale Price Index" xr:uid="{00000000-0004-0000-0100-000002000000}"/>
    <hyperlink ref="A69:C69" r:id="rId4" display="CSO Consumer Price Index" xr:uid="{00000000-0004-0000-0100-000003000000}"/>
  </hyperlinks>
  <pageMargins left="0.7" right="0.7" top="0.75" bottom="0.75" header="0.3" footer="0.3"/>
  <pageSetup paperSize="9" orientation="portrait" r:id="rId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P128"/>
  <sheetViews>
    <sheetView zoomScaleNormal="100" workbookViewId="0">
      <pane xSplit="4" ySplit="6" topLeftCell="E7" activePane="bottomRight" state="frozen"/>
      <selection pane="topRight" activeCell="E1" sqref="E1"/>
      <selection pane="bottomLeft" activeCell="A7" sqref="A7"/>
      <selection pane="bottomRight" activeCell="D61" sqref="D61"/>
    </sheetView>
  </sheetViews>
  <sheetFormatPr defaultRowHeight="14.5"/>
  <cols>
    <col min="1" max="1" width="29.81640625" style="203" customWidth="1"/>
    <col min="2" max="2" width="8.81640625" style="12"/>
    <col min="3" max="3" width="12.6328125" style="12" customWidth="1"/>
    <col min="4" max="4" width="12.6328125" customWidth="1"/>
    <col min="5" max="41" width="10.6328125" customWidth="1"/>
    <col min="42" max="42" width="12" style="184" customWidth="1"/>
  </cols>
  <sheetData>
    <row r="1" spans="1:42" ht="63.65" customHeight="1" thickTop="1">
      <c r="A1" s="289" t="s">
        <v>237</v>
      </c>
      <c r="B1" s="141"/>
      <c r="C1" s="142"/>
      <c r="D1" s="148" t="s">
        <v>239</v>
      </c>
      <c r="E1" s="153" t="s">
        <v>9</v>
      </c>
      <c r="F1" s="154"/>
      <c r="G1" s="155"/>
      <c r="H1" s="156" t="s">
        <v>21</v>
      </c>
      <c r="I1" s="156" t="s">
        <v>137</v>
      </c>
      <c r="J1" s="156" t="s">
        <v>138</v>
      </c>
      <c r="K1" s="156" t="s">
        <v>160</v>
      </c>
      <c r="L1" s="157" t="s">
        <v>140</v>
      </c>
      <c r="M1" s="158"/>
      <c r="N1" s="158"/>
      <c r="O1" s="154"/>
      <c r="P1" s="154"/>
      <c r="Q1" s="155"/>
      <c r="R1" s="153" t="s">
        <v>146</v>
      </c>
      <c r="S1" s="154"/>
      <c r="T1" s="155"/>
      <c r="U1" s="153" t="s">
        <v>161</v>
      </c>
      <c r="V1" s="154"/>
      <c r="W1" s="155"/>
      <c r="X1" s="153" t="s">
        <v>56</v>
      </c>
      <c r="Y1" s="154"/>
      <c r="Z1" s="155"/>
      <c r="AA1" s="153" t="s">
        <v>62</v>
      </c>
      <c r="AB1" s="154"/>
      <c r="AC1" s="155"/>
      <c r="AD1" s="153" t="s">
        <v>68</v>
      </c>
      <c r="AE1" s="154"/>
      <c r="AF1" s="154"/>
      <c r="AG1" s="154"/>
      <c r="AH1" s="154"/>
      <c r="AI1" s="154"/>
      <c r="AJ1" s="154"/>
      <c r="AK1" s="154"/>
      <c r="AL1" s="154"/>
      <c r="AM1" s="154"/>
      <c r="AN1" s="154"/>
      <c r="AO1" s="155"/>
      <c r="AP1" s="170"/>
    </row>
    <row r="2" spans="1:42" ht="30">
      <c r="A2" s="324" t="s">
        <v>242</v>
      </c>
      <c r="B2" s="144"/>
      <c r="C2" s="145"/>
      <c r="D2" s="149" t="s">
        <v>162</v>
      </c>
      <c r="E2" s="159"/>
      <c r="F2" s="160" t="s">
        <v>13</v>
      </c>
      <c r="G2" s="161" t="s">
        <v>136</v>
      </c>
      <c r="H2" s="162"/>
      <c r="I2" s="162"/>
      <c r="J2" s="162"/>
      <c r="K2" s="162"/>
      <c r="L2" s="163"/>
      <c r="M2" s="160" t="s">
        <v>141</v>
      </c>
      <c r="N2" s="160"/>
      <c r="O2" s="160"/>
      <c r="P2" s="160" t="s">
        <v>144</v>
      </c>
      <c r="Q2" s="161" t="s">
        <v>145</v>
      </c>
      <c r="R2" s="159"/>
      <c r="S2" s="160" t="s">
        <v>178</v>
      </c>
      <c r="T2" s="161" t="s">
        <v>179</v>
      </c>
      <c r="U2" s="159"/>
      <c r="V2" s="160" t="s">
        <v>180</v>
      </c>
      <c r="W2" s="161" t="s">
        <v>181</v>
      </c>
      <c r="X2" s="159"/>
      <c r="Y2" s="160" t="s">
        <v>58</v>
      </c>
      <c r="Z2" s="161" t="s">
        <v>60</v>
      </c>
      <c r="AA2" s="159"/>
      <c r="AB2" s="160" t="s">
        <v>151</v>
      </c>
      <c r="AC2" s="161" t="s">
        <v>152</v>
      </c>
      <c r="AD2" s="159"/>
      <c r="AE2" s="160" t="s">
        <v>153</v>
      </c>
      <c r="AF2" s="160" t="s">
        <v>154</v>
      </c>
      <c r="AG2" s="160" t="s">
        <v>155</v>
      </c>
      <c r="AH2" s="160" t="s">
        <v>156</v>
      </c>
      <c r="AI2" s="160"/>
      <c r="AJ2" s="160"/>
      <c r="AK2" s="160" t="s">
        <v>82</v>
      </c>
      <c r="AL2" s="160" t="s">
        <v>84</v>
      </c>
      <c r="AM2" s="160" t="s">
        <v>86</v>
      </c>
      <c r="AN2" s="160" t="s">
        <v>88</v>
      </c>
      <c r="AO2" s="161" t="s">
        <v>90</v>
      </c>
      <c r="AP2" s="171"/>
    </row>
    <row r="3" spans="1:42" ht="30.5" thickBot="1">
      <c r="A3" s="143"/>
      <c r="B3" s="144"/>
      <c r="C3" s="145"/>
      <c r="D3" s="150" t="s">
        <v>240</v>
      </c>
      <c r="E3" s="164"/>
      <c r="F3" s="165"/>
      <c r="G3" s="166"/>
      <c r="H3" s="167"/>
      <c r="I3" s="167"/>
      <c r="J3" s="167"/>
      <c r="K3" s="167"/>
      <c r="L3" s="168"/>
      <c r="M3" s="165"/>
      <c r="N3" s="165" t="s">
        <v>177</v>
      </c>
      <c r="O3" s="165" t="s">
        <v>143</v>
      </c>
      <c r="P3" s="165"/>
      <c r="Q3" s="166"/>
      <c r="R3" s="164"/>
      <c r="S3" s="165"/>
      <c r="T3" s="166"/>
      <c r="U3" s="164"/>
      <c r="V3" s="165"/>
      <c r="W3" s="166"/>
      <c r="X3" s="164"/>
      <c r="Y3" s="165"/>
      <c r="Z3" s="166"/>
      <c r="AA3" s="164"/>
      <c r="AB3" s="165"/>
      <c r="AC3" s="166"/>
      <c r="AD3" s="164"/>
      <c r="AE3" s="165"/>
      <c r="AF3" s="165"/>
      <c r="AG3" s="165"/>
      <c r="AH3" s="165"/>
      <c r="AI3" s="165" t="s">
        <v>176</v>
      </c>
      <c r="AJ3" s="165" t="s">
        <v>182</v>
      </c>
      <c r="AK3" s="165"/>
      <c r="AL3" s="165"/>
      <c r="AM3" s="165"/>
      <c r="AN3" s="165"/>
      <c r="AO3" s="166"/>
      <c r="AP3" s="172"/>
    </row>
    <row r="4" spans="1:42" ht="15.5" thickTop="1" thickBot="1">
      <c r="A4" s="194"/>
      <c r="B4" s="52"/>
      <c r="C4" s="146"/>
      <c r="D4" s="151" t="s">
        <v>163</v>
      </c>
      <c r="E4" s="226">
        <f>IF(OR(F4&lt;&gt;0,G4&lt;&gt;0),0,'1. Appendix 4 &amp; 5'!L8)</f>
        <v>0</v>
      </c>
      <c r="F4" s="217">
        <f>'1. Appendix 4 &amp; 5'!O9</f>
        <v>0</v>
      </c>
      <c r="G4" s="218">
        <f>'1. Appendix 4 &amp; 5'!O10</f>
        <v>0</v>
      </c>
      <c r="H4" s="226">
        <f>'1. Appendix 4 &amp; 5'!L11</f>
        <v>0</v>
      </c>
      <c r="I4" s="216">
        <f>'1. Appendix 4 &amp; 5'!L12</f>
        <v>0</v>
      </c>
      <c r="J4" s="216">
        <f>'1. Appendix 4 &amp; 5'!L13</f>
        <v>0</v>
      </c>
      <c r="K4" s="216">
        <f>'1. Appendix 4 &amp; 5'!L14</f>
        <v>0</v>
      </c>
      <c r="L4" s="216">
        <f>IF(OR(M4&lt;&gt;0,P4&lt;&gt;0,Q4&lt;&gt;0),0,'1. Appendix 4 &amp; 5'!L15)</f>
        <v>0</v>
      </c>
      <c r="M4" s="225">
        <f>IF(OR(N4&lt;&gt;0,O4&lt;&gt;0),0,'1. Appendix 4 &amp; 5'!O16)</f>
        <v>0</v>
      </c>
      <c r="N4" s="213">
        <f>'1. Appendix 4 &amp; 5'!Q17</f>
        <v>0</v>
      </c>
      <c r="O4" s="214">
        <f>'1. Appendix 4 &amp; 5'!Q18</f>
        <v>0</v>
      </c>
      <c r="P4" s="228">
        <f>'1. Appendix 4 &amp; 5'!O19</f>
        <v>0</v>
      </c>
      <c r="Q4" s="229">
        <f>'1. Appendix 4 &amp; 5'!O20</f>
        <v>0</v>
      </c>
      <c r="R4" s="216">
        <f>IF(OR(S4&lt;&gt;0,T4&lt;&gt;0),0,'1. Appendix 4 &amp; 5'!L21)</f>
        <v>0</v>
      </c>
      <c r="S4" s="228">
        <f>'1. Appendix 4 &amp; 5'!O22</f>
        <v>0</v>
      </c>
      <c r="T4" s="229">
        <f>'1. Appendix 4 &amp; 5'!O23</f>
        <v>0</v>
      </c>
      <c r="U4" s="216">
        <f>IF(OR(V4&lt;&gt;0,W4&lt;&gt;0),0,'1. Appendix 4 &amp; 5'!L24)</f>
        <v>0</v>
      </c>
      <c r="V4" s="208">
        <f>'1. Appendix 4 &amp; 5'!O25</f>
        <v>0</v>
      </c>
      <c r="W4" s="207">
        <f>'1. Appendix 4 &amp; 5'!O26</f>
        <v>0</v>
      </c>
      <c r="X4" s="215">
        <f>IF(OR(Y4&lt;&gt;0,Z4&lt;&gt;0),0,'1. Appendix 4 &amp; 5'!L27)</f>
        <v>0</v>
      </c>
      <c r="Y4" s="208">
        <f>'1. Appendix 4 &amp; 5'!O28</f>
        <v>0</v>
      </c>
      <c r="Z4" s="207">
        <f>'1. Appendix 4 &amp; 5'!O29</f>
        <v>0</v>
      </c>
      <c r="AA4" s="216">
        <f>IF(OR(AB4&lt;&gt;0,AC4&lt;&gt;0),0,'1. Appendix 4 &amp; 5'!L30)</f>
        <v>0</v>
      </c>
      <c r="AB4" s="208">
        <f>'1. Appendix 4 &amp; 5'!O31</f>
        <v>0</v>
      </c>
      <c r="AC4" s="209">
        <f>'1. Appendix 4 &amp; 5'!O32</f>
        <v>0</v>
      </c>
      <c r="AD4" s="216">
        <f>IF(OR(AI4&lt;&gt;0,AJ4&lt;&gt;0,),0,'1. Appendix 4 &amp; 5'!L33)</f>
        <v>0</v>
      </c>
      <c r="AE4" s="210">
        <f>'1. Appendix 4 &amp; 5'!O34</f>
        <v>0</v>
      </c>
      <c r="AF4" s="211">
        <f>'1. Appendix 4 &amp; 5'!O35</f>
        <v>0</v>
      </c>
      <c r="AG4" s="212">
        <f>'1. Appendix 4 &amp; 5'!O36</f>
        <v>0</v>
      </c>
      <c r="AH4" s="207">
        <f>IF(OR(AI4&lt;&gt;0,AJ4&lt;&gt;0,),0,'1. Appendix 4 &amp; 5'!O37)</f>
        <v>0</v>
      </c>
      <c r="AI4" s="213">
        <f>'1. Appendix 4 &amp; 5'!Q38</f>
        <v>0</v>
      </c>
      <c r="AJ4" s="214">
        <f>'1. Appendix 4 &amp; 5'!Q39</f>
        <v>0</v>
      </c>
      <c r="AK4" s="208">
        <f>'1. Appendix 4 &amp; 5'!O40</f>
        <v>0</v>
      </c>
      <c r="AL4" s="212">
        <f>'1. Appendix 4 &amp; 5'!O41</f>
        <v>0</v>
      </c>
      <c r="AM4" s="212">
        <f>'1. Appendix 4 &amp; 5'!O42</f>
        <v>0</v>
      </c>
      <c r="AN4" s="212">
        <f>'1. Appendix 4 &amp; 5'!O43</f>
        <v>0</v>
      </c>
      <c r="AO4" s="207">
        <f>'1. Appendix 4 &amp; 5'!O44</f>
        <v>0</v>
      </c>
      <c r="AP4" s="350" t="s">
        <v>91</v>
      </c>
    </row>
    <row r="5" spans="1:42" ht="22" thickTop="1" thickBot="1">
      <c r="A5" s="195"/>
      <c r="B5" s="147"/>
      <c r="C5" s="288"/>
      <c r="D5" s="152" t="s">
        <v>164</v>
      </c>
      <c r="E5" s="224">
        <f>'1. Appendix 4 &amp; 5'!$G$9</f>
        <v>0</v>
      </c>
      <c r="F5" s="224">
        <f>'1. Appendix 4 &amp; 5'!$G$9</f>
        <v>0</v>
      </c>
      <c r="G5" s="224">
        <f>'1. Appendix 4 &amp; 5'!$G$9</f>
        <v>0</v>
      </c>
      <c r="H5" s="224">
        <f>'1. Appendix 4 &amp; 5'!$G$9</f>
        <v>0</v>
      </c>
      <c r="I5" s="224">
        <f>'1. Appendix 4 &amp; 5'!$G$9</f>
        <v>0</v>
      </c>
      <c r="J5" s="224">
        <f>'1. Appendix 4 &amp; 5'!$G$9</f>
        <v>0</v>
      </c>
      <c r="K5" s="224">
        <f>'1. Appendix 4 &amp; 5'!$G$9</f>
        <v>0</v>
      </c>
      <c r="L5" s="224">
        <f>'1. Appendix 4 &amp; 5'!$G$9</f>
        <v>0</v>
      </c>
      <c r="M5" s="224">
        <f>'1. Appendix 4 &amp; 5'!$G$9</f>
        <v>0</v>
      </c>
      <c r="N5" s="224">
        <f>'1. Appendix 4 &amp; 5'!$G$9</f>
        <v>0</v>
      </c>
      <c r="O5" s="224">
        <f>'1. Appendix 4 &amp; 5'!$G$9</f>
        <v>0</v>
      </c>
      <c r="P5" s="224">
        <f>'1. Appendix 4 &amp; 5'!$G$9</f>
        <v>0</v>
      </c>
      <c r="Q5" s="224">
        <f>'1. Appendix 4 &amp; 5'!$G$9</f>
        <v>0</v>
      </c>
      <c r="R5" s="224">
        <f>'1. Appendix 4 &amp; 5'!$G$9</f>
        <v>0</v>
      </c>
      <c r="S5" s="224">
        <f>'1. Appendix 4 &amp; 5'!$G$9</f>
        <v>0</v>
      </c>
      <c r="T5" s="227">
        <f>'1. Appendix 4 &amp; 5'!$G$9</f>
        <v>0</v>
      </c>
      <c r="U5" s="224">
        <f>'1. Appendix 4 &amp; 5'!$G$9</f>
        <v>0</v>
      </c>
      <c r="V5" s="224">
        <f>'1. Appendix 4 &amp; 5'!$G$9</f>
        <v>0</v>
      </c>
      <c r="W5" s="224">
        <f>'1. Appendix 4 &amp; 5'!$G$9</f>
        <v>0</v>
      </c>
      <c r="X5" s="224">
        <f>'1. Appendix 4 &amp; 5'!$G$9</f>
        <v>0</v>
      </c>
      <c r="Y5" s="224">
        <f>'1. Appendix 4 &amp; 5'!$G$9</f>
        <v>0</v>
      </c>
      <c r="Z5" s="224">
        <f>'1. Appendix 4 &amp; 5'!$G$9</f>
        <v>0</v>
      </c>
      <c r="AA5" s="224">
        <f>'1. Appendix 4 &amp; 5'!$G$9</f>
        <v>0</v>
      </c>
      <c r="AB5" s="224">
        <f>'1. Appendix 4 &amp; 5'!$G$9</f>
        <v>0</v>
      </c>
      <c r="AC5" s="224">
        <f>'1. Appendix 4 &amp; 5'!$G$9</f>
        <v>0</v>
      </c>
      <c r="AD5" s="224">
        <f>'1. Appendix 4 &amp; 5'!$G$9</f>
        <v>0</v>
      </c>
      <c r="AE5" s="224">
        <f>'1. Appendix 4 &amp; 5'!$G$9</f>
        <v>0</v>
      </c>
      <c r="AF5" s="224">
        <f>'1. Appendix 4 &amp; 5'!$G$9</f>
        <v>0</v>
      </c>
      <c r="AG5" s="224">
        <f>'1. Appendix 4 &amp; 5'!$G$9</f>
        <v>0</v>
      </c>
      <c r="AH5" s="224">
        <f>'1. Appendix 4 &amp; 5'!$G$9</f>
        <v>0</v>
      </c>
      <c r="AI5" s="224">
        <f>'1. Appendix 4 &amp; 5'!$G$9</f>
        <v>0</v>
      </c>
      <c r="AJ5" s="223">
        <f>'1. Appendix 4 &amp; 5'!$G$9</f>
        <v>0</v>
      </c>
      <c r="AK5" s="223">
        <f>'1. Appendix 4 &amp; 5'!$G$9</f>
        <v>0</v>
      </c>
      <c r="AL5" s="223">
        <f>'1. Appendix 4 &amp; 5'!$G$9</f>
        <v>0</v>
      </c>
      <c r="AM5" s="223">
        <f>'1. Appendix 4 &amp; 5'!$G$9</f>
        <v>0</v>
      </c>
      <c r="AN5" s="223">
        <f>'1. Appendix 4 &amp; 5'!$G$9</f>
        <v>0</v>
      </c>
      <c r="AO5" s="223">
        <f>'1. Appendix 4 &amp; 5'!$G$9</f>
        <v>0</v>
      </c>
      <c r="AP5" s="173"/>
    </row>
    <row r="6" spans="1:42" ht="32" thickBot="1">
      <c r="A6" s="196"/>
      <c r="B6" s="169" t="s">
        <v>173</v>
      </c>
      <c r="C6" s="287" t="s">
        <v>165</v>
      </c>
      <c r="D6" s="169" t="s">
        <v>166</v>
      </c>
      <c r="E6" s="219"/>
      <c r="F6" s="220"/>
      <c r="G6" s="221"/>
      <c r="H6" s="220"/>
      <c r="I6" s="221"/>
      <c r="J6" s="220"/>
      <c r="K6" s="220"/>
      <c r="L6" s="220"/>
      <c r="M6" s="222"/>
      <c r="N6" s="222"/>
      <c r="O6" s="222"/>
      <c r="P6" s="222"/>
      <c r="Q6" s="222"/>
      <c r="R6" s="222"/>
      <c r="S6" s="222"/>
      <c r="T6" s="222"/>
      <c r="U6" s="222"/>
      <c r="V6" s="222"/>
      <c r="W6" s="222"/>
      <c r="X6" s="222"/>
      <c r="Y6" s="222"/>
      <c r="Z6" s="222"/>
      <c r="AA6" s="222"/>
      <c r="AB6" s="222"/>
      <c r="AC6" s="222"/>
      <c r="AD6" s="222"/>
      <c r="AE6" s="222"/>
      <c r="AF6" s="222"/>
      <c r="AG6" s="222"/>
      <c r="AH6" s="222"/>
      <c r="AI6" s="222"/>
      <c r="AJ6" s="222"/>
      <c r="AK6" s="222"/>
      <c r="AL6" s="222"/>
      <c r="AM6" s="222"/>
      <c r="AN6" s="222"/>
      <c r="AO6" s="222"/>
      <c r="AP6" s="174"/>
    </row>
    <row r="7" spans="1:42" ht="15.5" thickTop="1" thickBot="1">
      <c r="A7" s="197"/>
      <c r="B7" s="186">
        <v>1</v>
      </c>
      <c r="C7" s="308"/>
      <c r="D7" s="309"/>
      <c r="E7" s="1">
        <f>$D7*$E$4*$E$5</f>
        <v>0</v>
      </c>
      <c r="F7" s="1">
        <f>$D7*$F$4*$F$5</f>
        <v>0</v>
      </c>
      <c r="G7" s="1">
        <f>$D7*$G$4*$G$5</f>
        <v>0</v>
      </c>
      <c r="H7" s="1">
        <f>$D7*$H$4*$H$5</f>
        <v>0</v>
      </c>
      <c r="I7" s="1">
        <f>$D7*$I$4*$I$5</f>
        <v>0</v>
      </c>
      <c r="J7" s="1">
        <f>$D7*$J$4*$J$5</f>
        <v>0</v>
      </c>
      <c r="K7" s="1">
        <f>$D7*$K$4*$K$5</f>
        <v>0</v>
      </c>
      <c r="L7" s="1">
        <f>$D7*$L$4*$L$5</f>
        <v>0</v>
      </c>
      <c r="M7" s="1">
        <f>$D7*$M$4*$M$5</f>
        <v>0</v>
      </c>
      <c r="N7" s="1">
        <f>$D7*$N$4*$N$5</f>
        <v>0</v>
      </c>
      <c r="O7" s="1">
        <f>$D7*$O$4*$O$5</f>
        <v>0</v>
      </c>
      <c r="P7" s="1">
        <f>$D7*$P$4*$P$5</f>
        <v>0</v>
      </c>
      <c r="Q7" s="1">
        <f>$D7*$Q$4*$Q$5</f>
        <v>0</v>
      </c>
      <c r="R7" s="1">
        <f>$D7*$R$4*$R$5</f>
        <v>0</v>
      </c>
      <c r="S7" s="1">
        <f>$D7*$S$4*$S$5</f>
        <v>0</v>
      </c>
      <c r="T7" s="1">
        <f>$D7*$T$4*$T$5</f>
        <v>0</v>
      </c>
      <c r="U7" s="1">
        <f>$D7*$U$4*$U$5</f>
        <v>0</v>
      </c>
      <c r="V7" s="1">
        <f>$D7*$V$4*$V$5</f>
        <v>0</v>
      </c>
      <c r="W7" s="1">
        <f>$D7*$W$4*$W$5</f>
        <v>0</v>
      </c>
      <c r="X7" s="1">
        <f>$D7*$X$4*$X$5</f>
        <v>0</v>
      </c>
      <c r="Y7" s="1">
        <f>$D7*$Y$4*$Y$5</f>
        <v>0</v>
      </c>
      <c r="Z7" s="1">
        <f>$D7*$Z$4*$Z$5</f>
        <v>0</v>
      </c>
      <c r="AA7" s="1">
        <f>$D7*$AA$4*$AA$5</f>
        <v>0</v>
      </c>
      <c r="AB7" s="1">
        <f>$D7*$AB$4*$AB$5</f>
        <v>0</v>
      </c>
      <c r="AC7" s="1">
        <f>$D7*$AC$4*$AC$5</f>
        <v>0</v>
      </c>
      <c r="AD7" s="1">
        <f>$D7*$AD$4*$AD$5</f>
        <v>0</v>
      </c>
      <c r="AE7" s="1">
        <f>$D7*$AE$4*$AE$5</f>
        <v>0</v>
      </c>
      <c r="AF7" s="1">
        <f>$D7*$AF$4*$AF$5</f>
        <v>0</v>
      </c>
      <c r="AG7" s="1">
        <f>$D7*$AG$4*$AG$5</f>
        <v>0</v>
      </c>
      <c r="AH7" s="1">
        <f>$D7*$AH$4*$AH$5</f>
        <v>0</v>
      </c>
      <c r="AI7" s="1">
        <f>$D7*$AI$4*$AI$5</f>
        <v>0</v>
      </c>
      <c r="AJ7" s="1">
        <f>$D7*$AJ$4*$AJ$5</f>
        <v>0</v>
      </c>
      <c r="AK7" s="1">
        <f>$D7*$AK$4*$AK$5</f>
        <v>0</v>
      </c>
      <c r="AL7" s="1">
        <f>$D7*$AL$4*$AL$5</f>
        <v>0</v>
      </c>
      <c r="AM7" s="1">
        <f>$D7*$AM$4*$AM$5</f>
        <v>0</v>
      </c>
      <c r="AN7" s="1">
        <f>$D7*$AN$4*$AN$5</f>
        <v>0</v>
      </c>
      <c r="AO7" s="1">
        <f>$D7*$AO$4*$AO$5</f>
        <v>0</v>
      </c>
      <c r="AP7" s="175"/>
    </row>
    <row r="8" spans="1:42" ht="15.5" thickTop="1" thickBot="1">
      <c r="A8" s="198" t="s">
        <v>170</v>
      </c>
      <c r="B8" s="6"/>
      <c r="C8" s="5"/>
      <c r="D8" s="5"/>
      <c r="E8" s="204">
        <f>'2. Indices'!$G8</f>
        <v>0</v>
      </c>
      <c r="F8" s="204">
        <f>'2. Indices'!$G9</f>
        <v>0</v>
      </c>
      <c r="G8" s="204">
        <f>'2. Indices'!$G10</f>
        <v>0</v>
      </c>
      <c r="H8" s="204">
        <f>'2. Indices'!$G11</f>
        <v>0</v>
      </c>
      <c r="I8" s="204">
        <f>'2. Indices'!$G12</f>
        <v>0</v>
      </c>
      <c r="J8" s="204">
        <f>'2. Indices'!$G13</f>
        <v>0</v>
      </c>
      <c r="K8" s="204">
        <f>'2. Indices'!$G14</f>
        <v>0</v>
      </c>
      <c r="L8" s="204">
        <f>'2. Indices'!$G15</f>
        <v>0</v>
      </c>
      <c r="M8" s="204">
        <f>'2. Indices'!$G16</f>
        <v>0</v>
      </c>
      <c r="N8" s="204">
        <f>'2. Indices'!$G17</f>
        <v>0</v>
      </c>
      <c r="O8" s="204">
        <f>'2. Indices'!$G18</f>
        <v>0</v>
      </c>
      <c r="P8" s="204">
        <f>'2. Indices'!$G19</f>
        <v>0</v>
      </c>
      <c r="Q8" s="204">
        <f>'2. Indices'!$G20</f>
        <v>0</v>
      </c>
      <c r="R8" s="204">
        <f>'2. Indices'!$G21</f>
        <v>0</v>
      </c>
      <c r="S8" s="204">
        <f>'2. Indices'!$G22</f>
        <v>0</v>
      </c>
      <c r="T8" s="204">
        <f>'2. Indices'!$G23</f>
        <v>0</v>
      </c>
      <c r="U8" s="204">
        <f>'2. Indices'!$G24</f>
        <v>0</v>
      </c>
      <c r="V8" s="204">
        <f>'2. Indices'!$G25</f>
        <v>0</v>
      </c>
      <c r="W8" s="204">
        <f>'2. Indices'!$G26</f>
        <v>0</v>
      </c>
      <c r="X8" s="204">
        <f>'2. Indices'!$G27</f>
        <v>0</v>
      </c>
      <c r="Y8" s="204">
        <f>'2. Indices'!$G28</f>
        <v>0</v>
      </c>
      <c r="Z8" s="204">
        <f>'2. Indices'!$G29</f>
        <v>0</v>
      </c>
      <c r="AA8" s="204">
        <f>'2. Indices'!$G30</f>
        <v>0</v>
      </c>
      <c r="AB8" s="204">
        <f>'2. Indices'!$G31</f>
        <v>0</v>
      </c>
      <c r="AC8" s="204">
        <f>'2. Indices'!$G32</f>
        <v>0</v>
      </c>
      <c r="AD8" s="204">
        <f>'2. Indices'!$G33</f>
        <v>0</v>
      </c>
      <c r="AE8" s="204">
        <f>'2. Indices'!$G34</f>
        <v>0</v>
      </c>
      <c r="AF8" s="204">
        <f>'2. Indices'!$G35</f>
        <v>0</v>
      </c>
      <c r="AG8" s="204">
        <f>'2. Indices'!$G36</f>
        <v>0</v>
      </c>
      <c r="AH8" s="204">
        <f>'2. Indices'!$G37</f>
        <v>0</v>
      </c>
      <c r="AI8" s="204">
        <f>'2. Indices'!$G38</f>
        <v>0</v>
      </c>
      <c r="AJ8" s="204">
        <f>'2. Indices'!$G39</f>
        <v>0</v>
      </c>
      <c r="AK8" s="204">
        <f>'2. Indices'!$G40</f>
        <v>0</v>
      </c>
      <c r="AL8" s="204">
        <f>'2. Indices'!$G41</f>
        <v>0</v>
      </c>
      <c r="AM8" s="204">
        <f>'2. Indices'!$G42</f>
        <v>0</v>
      </c>
      <c r="AN8" s="204">
        <f>'2. Indices'!$G43</f>
        <v>0</v>
      </c>
      <c r="AO8" s="204">
        <f>'2. Indices'!$G44</f>
        <v>0</v>
      </c>
      <c r="AP8" s="176"/>
    </row>
    <row r="9" spans="1:42" ht="15" thickBot="1">
      <c r="A9" s="199" t="s">
        <v>174</v>
      </c>
      <c r="B9" s="7"/>
      <c r="C9" s="8"/>
      <c r="D9" s="8"/>
      <c r="E9" s="2">
        <f>E8*E7</f>
        <v>0</v>
      </c>
      <c r="F9" s="2">
        <f t="shared" ref="F9:G9" si="0">F8*F7</f>
        <v>0</v>
      </c>
      <c r="G9" s="2">
        <f t="shared" si="0"/>
        <v>0</v>
      </c>
      <c r="H9" s="2">
        <f t="shared" ref="H9:M9" si="1">H8*H7</f>
        <v>0</v>
      </c>
      <c r="I9" s="2">
        <f t="shared" si="1"/>
        <v>0</v>
      </c>
      <c r="J9" s="2">
        <f t="shared" si="1"/>
        <v>0</v>
      </c>
      <c r="K9" s="2">
        <f t="shared" si="1"/>
        <v>0</v>
      </c>
      <c r="L9" s="2">
        <f t="shared" si="1"/>
        <v>0</v>
      </c>
      <c r="M9" s="2">
        <f t="shared" si="1"/>
        <v>0</v>
      </c>
      <c r="N9" s="2">
        <f t="shared" ref="N9:AO9" si="2">N8*N7</f>
        <v>0</v>
      </c>
      <c r="O9" s="2">
        <f t="shared" si="2"/>
        <v>0</v>
      </c>
      <c r="P9" s="2">
        <f t="shared" si="2"/>
        <v>0</v>
      </c>
      <c r="Q9" s="2">
        <f t="shared" si="2"/>
        <v>0</v>
      </c>
      <c r="R9" s="2">
        <f t="shared" si="2"/>
        <v>0</v>
      </c>
      <c r="S9" s="2">
        <f t="shared" si="2"/>
        <v>0</v>
      </c>
      <c r="T9" s="2">
        <f t="shared" si="2"/>
        <v>0</v>
      </c>
      <c r="U9" s="2">
        <f t="shared" si="2"/>
        <v>0</v>
      </c>
      <c r="V9" s="2">
        <f t="shared" si="2"/>
        <v>0</v>
      </c>
      <c r="W9" s="2">
        <f t="shared" si="2"/>
        <v>0</v>
      </c>
      <c r="X9" s="2">
        <f t="shared" si="2"/>
        <v>0</v>
      </c>
      <c r="Y9" s="2">
        <f t="shared" si="2"/>
        <v>0</v>
      </c>
      <c r="Z9" s="2">
        <f t="shared" si="2"/>
        <v>0</v>
      </c>
      <c r="AA9" s="2">
        <f t="shared" si="2"/>
        <v>0</v>
      </c>
      <c r="AB9" s="2">
        <f t="shared" si="2"/>
        <v>0</v>
      </c>
      <c r="AC9" s="2">
        <f t="shared" si="2"/>
        <v>0</v>
      </c>
      <c r="AD9" s="2">
        <f t="shared" si="2"/>
        <v>0</v>
      </c>
      <c r="AE9" s="2">
        <f t="shared" si="2"/>
        <v>0</v>
      </c>
      <c r="AF9" s="2">
        <f t="shared" si="2"/>
        <v>0</v>
      </c>
      <c r="AG9" s="2">
        <f t="shared" si="2"/>
        <v>0</v>
      </c>
      <c r="AH9" s="2">
        <f t="shared" si="2"/>
        <v>0</v>
      </c>
      <c r="AI9" s="2">
        <f t="shared" si="2"/>
        <v>0</v>
      </c>
      <c r="AJ9" s="2">
        <f t="shared" si="2"/>
        <v>0</v>
      </c>
      <c r="AK9" s="2">
        <f t="shared" si="2"/>
        <v>0</v>
      </c>
      <c r="AL9" s="2">
        <f t="shared" si="2"/>
        <v>0</v>
      </c>
      <c r="AM9" s="2">
        <f t="shared" si="2"/>
        <v>0</v>
      </c>
      <c r="AN9" s="2">
        <f t="shared" si="2"/>
        <v>0</v>
      </c>
      <c r="AO9" s="2">
        <f t="shared" si="2"/>
        <v>0</v>
      </c>
      <c r="AP9" s="177">
        <f>SUM(E9:AO9)</f>
        <v>0</v>
      </c>
    </row>
    <row r="10" spans="1:42" ht="15.5" thickTop="1" thickBot="1">
      <c r="A10" s="200"/>
      <c r="B10" s="187">
        <v>2</v>
      </c>
      <c r="C10" s="316"/>
      <c r="D10" s="317"/>
      <c r="E10" s="1">
        <f>$D10*$E$4*$E$5</f>
        <v>0</v>
      </c>
      <c r="F10" s="1">
        <f>$D10*$F$4*$F$5</f>
        <v>0</v>
      </c>
      <c r="G10" s="1">
        <f>$D10*$G$4*$G$5</f>
        <v>0</v>
      </c>
      <c r="H10" s="1">
        <f>$D10*$H$4*$H$5</f>
        <v>0</v>
      </c>
      <c r="I10" s="1">
        <f>$D10*$I$4*$I$5</f>
        <v>0</v>
      </c>
      <c r="J10" s="1">
        <f>$D10*$J$4*$J$5</f>
        <v>0</v>
      </c>
      <c r="K10" s="1">
        <f>$D10*$K$4*$K$5</f>
        <v>0</v>
      </c>
      <c r="L10" s="1">
        <f>$D10*$L$4*$L$5</f>
        <v>0</v>
      </c>
      <c r="M10" s="1">
        <f>$D10*$M$4*$M$5</f>
        <v>0</v>
      </c>
      <c r="N10" s="1">
        <f>$D10*$N$4*$N$5</f>
        <v>0</v>
      </c>
      <c r="O10" s="1">
        <f>$D10*$O$4*$O$5</f>
        <v>0</v>
      </c>
      <c r="P10" s="1">
        <f>$D10*$P$4*$P$5</f>
        <v>0</v>
      </c>
      <c r="Q10" s="1">
        <f>$D10*$Q$4*$Q$5</f>
        <v>0</v>
      </c>
      <c r="R10" s="1">
        <f>$D10*$R$4*$R$5</f>
        <v>0</v>
      </c>
      <c r="S10" s="1">
        <f>$D10*$S$4*$S$5</f>
        <v>0</v>
      </c>
      <c r="T10" s="1">
        <f>$D10*$T$4*$T$5</f>
        <v>0</v>
      </c>
      <c r="U10" s="1">
        <f>$D10*$U$4*$U$5</f>
        <v>0</v>
      </c>
      <c r="V10" s="1">
        <f>$D10*$V$4*$V$5</f>
        <v>0</v>
      </c>
      <c r="W10" s="1">
        <f>$D10*$W$4*$W$5</f>
        <v>0</v>
      </c>
      <c r="X10" s="1">
        <f>$D10*$X$4*$X$5</f>
        <v>0</v>
      </c>
      <c r="Y10" s="1">
        <f>$D10*$Y$4*$Y$5</f>
        <v>0</v>
      </c>
      <c r="Z10" s="1">
        <f>$D10*$Z$4*$Z$5</f>
        <v>0</v>
      </c>
      <c r="AA10" s="1">
        <f>$D10*$AA$4*$AA$5</f>
        <v>0</v>
      </c>
      <c r="AB10" s="1">
        <f>$D10*$AB$4*$AB$5</f>
        <v>0</v>
      </c>
      <c r="AC10" s="1">
        <f>$D10*$AC$4*$AC$5</f>
        <v>0</v>
      </c>
      <c r="AD10" s="1">
        <f>$D10*$AD$4*$AD$5</f>
        <v>0</v>
      </c>
      <c r="AE10" s="1">
        <f>$D10*$AE$4*$AE$5</f>
        <v>0</v>
      </c>
      <c r="AF10" s="1">
        <f>$D10*$AF$4*$AF$5</f>
        <v>0</v>
      </c>
      <c r="AG10" s="1">
        <f>$D10*$AG$4*$AG$5</f>
        <v>0</v>
      </c>
      <c r="AH10" s="1">
        <f>$D10*$AH$4*$AH$5</f>
        <v>0</v>
      </c>
      <c r="AI10" s="1">
        <f>$D10*$AI$4*$AI$5</f>
        <v>0</v>
      </c>
      <c r="AJ10" s="1">
        <f>$D10*$AJ$4*$AJ$5</f>
        <v>0</v>
      </c>
      <c r="AK10" s="1">
        <f>$D10*$AK$4*$AK$5</f>
        <v>0</v>
      </c>
      <c r="AL10" s="1">
        <f>$D10*$AL$4*$AL$5</f>
        <v>0</v>
      </c>
      <c r="AM10" s="1">
        <f>$D10*$AM$4*$AM$5</f>
        <v>0</v>
      </c>
      <c r="AN10" s="1">
        <f>$D10*$AN$4*$AN$5</f>
        <v>0</v>
      </c>
      <c r="AO10" s="1">
        <f>$D10*$AO$4*$AO$5</f>
        <v>0</v>
      </c>
      <c r="AP10" s="178"/>
    </row>
    <row r="11" spans="1:42" ht="15.5" thickTop="1" thickBot="1">
      <c r="A11" s="198" t="s">
        <v>170</v>
      </c>
      <c r="B11" s="9"/>
      <c r="C11" s="5"/>
      <c r="D11" s="5"/>
      <c r="E11" s="205">
        <f>'2. Indices'!$J8</f>
        <v>0</v>
      </c>
      <c r="F11" s="205">
        <f>'2. Indices'!$J9</f>
        <v>0</v>
      </c>
      <c r="G11" s="205">
        <f>'2. Indices'!$J10</f>
        <v>0</v>
      </c>
      <c r="H11" s="205">
        <f>'2. Indices'!$J11</f>
        <v>0</v>
      </c>
      <c r="I11" s="205">
        <f>'2. Indices'!$J12</f>
        <v>0</v>
      </c>
      <c r="J11" s="205">
        <f>'2. Indices'!$J13</f>
        <v>0</v>
      </c>
      <c r="K11" s="205">
        <f>'2. Indices'!$J14</f>
        <v>0</v>
      </c>
      <c r="L11" s="205">
        <f>'2. Indices'!$J15</f>
        <v>0</v>
      </c>
      <c r="M11" s="205">
        <f>'2. Indices'!$J16</f>
        <v>0</v>
      </c>
      <c r="N11" s="205">
        <f>'2. Indices'!$J17</f>
        <v>0</v>
      </c>
      <c r="O11" s="205">
        <f>'2. Indices'!$J18</f>
        <v>0</v>
      </c>
      <c r="P11" s="205">
        <f>'2. Indices'!$J19</f>
        <v>0</v>
      </c>
      <c r="Q11" s="205">
        <f>'2. Indices'!$J20</f>
        <v>0</v>
      </c>
      <c r="R11" s="205">
        <f>'2. Indices'!$J21</f>
        <v>0</v>
      </c>
      <c r="S11" s="205">
        <f>'2. Indices'!$J22</f>
        <v>0</v>
      </c>
      <c r="T11" s="205">
        <f>'2. Indices'!$J23</f>
        <v>0</v>
      </c>
      <c r="U11" s="205">
        <f>'2. Indices'!$J24</f>
        <v>0</v>
      </c>
      <c r="V11" s="205">
        <f>'2. Indices'!$J25</f>
        <v>0</v>
      </c>
      <c r="W11" s="205">
        <f>'2. Indices'!$J26</f>
        <v>0</v>
      </c>
      <c r="X11" s="205">
        <f>'2. Indices'!$J27</f>
        <v>0</v>
      </c>
      <c r="Y11" s="205">
        <f>'2. Indices'!$J28</f>
        <v>0</v>
      </c>
      <c r="Z11" s="205">
        <f>'2. Indices'!$J29</f>
        <v>0</v>
      </c>
      <c r="AA11" s="205">
        <f>'2. Indices'!$J30</f>
        <v>0</v>
      </c>
      <c r="AB11" s="205">
        <f>'2. Indices'!$J31</f>
        <v>0</v>
      </c>
      <c r="AC11" s="205">
        <f>'2. Indices'!$J32</f>
        <v>0</v>
      </c>
      <c r="AD11" s="205">
        <f>'2. Indices'!$J33</f>
        <v>0</v>
      </c>
      <c r="AE11" s="205">
        <f>'2. Indices'!$J34</f>
        <v>0</v>
      </c>
      <c r="AF11" s="205">
        <f>'2. Indices'!$J35</f>
        <v>0</v>
      </c>
      <c r="AG11" s="205">
        <f>'2. Indices'!$J36</f>
        <v>0</v>
      </c>
      <c r="AH11" s="205">
        <f>'2. Indices'!$J37</f>
        <v>0</v>
      </c>
      <c r="AI11" s="205">
        <f>'2. Indices'!$J38</f>
        <v>0</v>
      </c>
      <c r="AJ11" s="205">
        <f>'2. Indices'!$J39</f>
        <v>0</v>
      </c>
      <c r="AK11" s="205">
        <f>'2. Indices'!$J40</f>
        <v>0</v>
      </c>
      <c r="AL11" s="205">
        <f>'2. Indices'!$J41</f>
        <v>0</v>
      </c>
      <c r="AM11" s="205">
        <f>'2. Indices'!$J42</f>
        <v>0</v>
      </c>
      <c r="AN11" s="205">
        <f>'2. Indices'!$J43</f>
        <v>0</v>
      </c>
      <c r="AO11" s="205">
        <f>'2. Indices'!$J44</f>
        <v>0</v>
      </c>
      <c r="AP11" s="179"/>
    </row>
    <row r="12" spans="1:42" ht="15" thickBot="1">
      <c r="A12" s="199" t="s">
        <v>174</v>
      </c>
      <c r="B12" s="10"/>
      <c r="C12" s="11"/>
      <c r="D12" s="11"/>
      <c r="E12" s="3">
        <f>E11*E10</f>
        <v>0</v>
      </c>
      <c r="F12" s="3">
        <f t="shared" ref="F12:G12" si="3">F11*F10</f>
        <v>0</v>
      </c>
      <c r="G12" s="3">
        <f t="shared" si="3"/>
        <v>0</v>
      </c>
      <c r="H12" s="3">
        <f t="shared" ref="H12:M12" si="4">H11*H10</f>
        <v>0</v>
      </c>
      <c r="I12" s="3">
        <f t="shared" si="4"/>
        <v>0</v>
      </c>
      <c r="J12" s="3">
        <f t="shared" si="4"/>
        <v>0</v>
      </c>
      <c r="K12" s="3">
        <f t="shared" si="4"/>
        <v>0</v>
      </c>
      <c r="L12" s="3">
        <f t="shared" si="4"/>
        <v>0</v>
      </c>
      <c r="M12" s="3">
        <f t="shared" si="4"/>
        <v>0</v>
      </c>
      <c r="N12" s="3">
        <f t="shared" ref="N12:AO12" si="5">N11*N10</f>
        <v>0</v>
      </c>
      <c r="O12" s="3">
        <f t="shared" si="5"/>
        <v>0</v>
      </c>
      <c r="P12" s="3">
        <f t="shared" si="5"/>
        <v>0</v>
      </c>
      <c r="Q12" s="3">
        <f t="shared" si="5"/>
        <v>0</v>
      </c>
      <c r="R12" s="3">
        <f t="shared" si="5"/>
        <v>0</v>
      </c>
      <c r="S12" s="3">
        <f t="shared" si="5"/>
        <v>0</v>
      </c>
      <c r="T12" s="3">
        <f t="shared" si="5"/>
        <v>0</v>
      </c>
      <c r="U12" s="3">
        <f t="shared" si="5"/>
        <v>0</v>
      </c>
      <c r="V12" s="3">
        <f t="shared" si="5"/>
        <v>0</v>
      </c>
      <c r="W12" s="3">
        <f t="shared" si="5"/>
        <v>0</v>
      </c>
      <c r="X12" s="3">
        <f t="shared" si="5"/>
        <v>0</v>
      </c>
      <c r="Y12" s="3">
        <f t="shared" si="5"/>
        <v>0</v>
      </c>
      <c r="Z12" s="3">
        <f t="shared" si="5"/>
        <v>0</v>
      </c>
      <c r="AA12" s="3">
        <f t="shared" si="5"/>
        <v>0</v>
      </c>
      <c r="AB12" s="3">
        <f t="shared" si="5"/>
        <v>0</v>
      </c>
      <c r="AC12" s="3">
        <f t="shared" si="5"/>
        <v>0</v>
      </c>
      <c r="AD12" s="3">
        <f t="shared" si="5"/>
        <v>0</v>
      </c>
      <c r="AE12" s="3">
        <f t="shared" si="5"/>
        <v>0</v>
      </c>
      <c r="AF12" s="3">
        <f t="shared" si="5"/>
        <v>0</v>
      </c>
      <c r="AG12" s="3">
        <f t="shared" si="5"/>
        <v>0</v>
      </c>
      <c r="AH12" s="3">
        <f t="shared" si="5"/>
        <v>0</v>
      </c>
      <c r="AI12" s="3">
        <f t="shared" si="5"/>
        <v>0</v>
      </c>
      <c r="AJ12" s="3">
        <f t="shared" si="5"/>
        <v>0</v>
      </c>
      <c r="AK12" s="3">
        <f t="shared" si="5"/>
        <v>0</v>
      </c>
      <c r="AL12" s="3">
        <f t="shared" si="5"/>
        <v>0</v>
      </c>
      <c r="AM12" s="3">
        <f t="shared" si="5"/>
        <v>0</v>
      </c>
      <c r="AN12" s="3">
        <f t="shared" si="5"/>
        <v>0</v>
      </c>
      <c r="AO12" s="3">
        <f t="shared" si="5"/>
        <v>0</v>
      </c>
      <c r="AP12" s="180">
        <f>SUM(E12:AO12)</f>
        <v>0</v>
      </c>
    </row>
    <row r="13" spans="1:42" ht="15.5" thickTop="1" thickBot="1">
      <c r="A13" s="201"/>
      <c r="B13" s="188">
        <v>3</v>
      </c>
      <c r="C13" s="318"/>
      <c r="D13" s="307"/>
      <c r="E13" s="1">
        <f>$D13*$E$4*$E$5</f>
        <v>0</v>
      </c>
      <c r="F13" s="1">
        <f>$D13*$F$4*$F$5</f>
        <v>0</v>
      </c>
      <c r="G13" s="1">
        <f>$D13*$G$4*$G$5</f>
        <v>0</v>
      </c>
      <c r="H13" s="1">
        <f>$D13*$H$4*$H$5</f>
        <v>0</v>
      </c>
      <c r="I13" s="1">
        <f>$D13*$I$4*$I$5</f>
        <v>0</v>
      </c>
      <c r="J13" s="1">
        <f>$D13*$J$4*$J$5</f>
        <v>0</v>
      </c>
      <c r="K13" s="1">
        <f>$D13*$K$4*$K$5</f>
        <v>0</v>
      </c>
      <c r="L13" s="1">
        <f>$D13*$L$4*$L$5</f>
        <v>0</v>
      </c>
      <c r="M13" s="1">
        <f>$D13*$M$4*$M$5</f>
        <v>0</v>
      </c>
      <c r="N13" s="1">
        <f>$D13*$N$4*$N$5</f>
        <v>0</v>
      </c>
      <c r="O13" s="1">
        <f>$D13*$O$4*$O$5</f>
        <v>0</v>
      </c>
      <c r="P13" s="1">
        <f>$D13*$P$4*$P$5</f>
        <v>0</v>
      </c>
      <c r="Q13" s="1">
        <f>$D13*$Q$4*$Q$5</f>
        <v>0</v>
      </c>
      <c r="R13" s="1">
        <f>$D13*$R$4*$R$5</f>
        <v>0</v>
      </c>
      <c r="S13" s="1">
        <f>$D13*$S$4*$S$5</f>
        <v>0</v>
      </c>
      <c r="T13" s="1">
        <f>$D13*$T$4*$T$5</f>
        <v>0</v>
      </c>
      <c r="U13" s="1">
        <f>$D13*$U$4*$U$5</f>
        <v>0</v>
      </c>
      <c r="V13" s="1">
        <f>$D13*$V$4*$V$5</f>
        <v>0</v>
      </c>
      <c r="W13" s="1">
        <f>$D13*$W$4*$W$5</f>
        <v>0</v>
      </c>
      <c r="X13" s="1">
        <f>$D13*$X$4*$X$5</f>
        <v>0</v>
      </c>
      <c r="Y13" s="1">
        <f>$D13*$Y$4*$Y$5</f>
        <v>0</v>
      </c>
      <c r="Z13" s="1">
        <f>$D13*$Z$4*$Z$5</f>
        <v>0</v>
      </c>
      <c r="AA13" s="1">
        <f>$D13*$AA$4*$AA$5</f>
        <v>0</v>
      </c>
      <c r="AB13" s="1">
        <f>$D13*$AB$4*$AB$5</f>
        <v>0</v>
      </c>
      <c r="AC13" s="1">
        <f>$D13*$AC$4*$AC$5</f>
        <v>0</v>
      </c>
      <c r="AD13" s="1">
        <f>$D13*$AD$4*$AD$5</f>
        <v>0</v>
      </c>
      <c r="AE13" s="1">
        <f>$D13*$AE$4*$AE$5</f>
        <v>0</v>
      </c>
      <c r="AF13" s="1">
        <f>$D13*$AF$4*$AF$5</f>
        <v>0</v>
      </c>
      <c r="AG13" s="1">
        <f>$D13*$AG$4*$AG$5</f>
        <v>0</v>
      </c>
      <c r="AH13" s="1">
        <f>$D13*$AH$4*$AH$5</f>
        <v>0</v>
      </c>
      <c r="AI13" s="1">
        <f>$D13*$AI$4*$AI$5</f>
        <v>0</v>
      </c>
      <c r="AJ13" s="1">
        <f>$D13*$AJ$4*$AJ$5</f>
        <v>0</v>
      </c>
      <c r="AK13" s="1">
        <f>$D13*$AK$4*$AK$5</f>
        <v>0</v>
      </c>
      <c r="AL13" s="1">
        <f>$D13*$AL$4*$AL$5</f>
        <v>0</v>
      </c>
      <c r="AM13" s="1">
        <f>$D13*$AM$4*$AM$5</f>
        <v>0</v>
      </c>
      <c r="AN13" s="1">
        <f>$D13*$AN$4*$AN$5</f>
        <v>0</v>
      </c>
      <c r="AO13" s="1">
        <f>$D13*$AO$4*$AO$5</f>
        <v>0</v>
      </c>
      <c r="AP13" s="181"/>
    </row>
    <row r="14" spans="1:42" ht="15.5" thickTop="1" thickBot="1">
      <c r="A14" s="198" t="s">
        <v>170</v>
      </c>
      <c r="B14" s="9"/>
      <c r="C14" s="5"/>
      <c r="D14" s="5"/>
      <c r="E14" s="205">
        <f>'2. Indices'!$M8</f>
        <v>0</v>
      </c>
      <c r="F14" s="205">
        <f>'2. Indices'!$M9</f>
        <v>0</v>
      </c>
      <c r="G14" s="205">
        <f>'2. Indices'!$M10</f>
        <v>0</v>
      </c>
      <c r="H14" s="205">
        <f>'2. Indices'!$M11</f>
        <v>0</v>
      </c>
      <c r="I14" s="205">
        <f>'2. Indices'!$M12</f>
        <v>0</v>
      </c>
      <c r="J14" s="205">
        <f>'2. Indices'!$M13</f>
        <v>0</v>
      </c>
      <c r="K14" s="205">
        <f>'2. Indices'!$M14</f>
        <v>0</v>
      </c>
      <c r="L14" s="205">
        <f>'2. Indices'!$M15</f>
        <v>0</v>
      </c>
      <c r="M14" s="205">
        <f>'2. Indices'!$M16</f>
        <v>0</v>
      </c>
      <c r="N14" s="205">
        <f>'2. Indices'!$M17</f>
        <v>0</v>
      </c>
      <c r="O14" s="205">
        <f>'2. Indices'!$M18</f>
        <v>0</v>
      </c>
      <c r="P14" s="205">
        <f>'2. Indices'!$M19</f>
        <v>0</v>
      </c>
      <c r="Q14" s="205">
        <f>'2. Indices'!$M20</f>
        <v>0</v>
      </c>
      <c r="R14" s="205">
        <f>'2. Indices'!$M21</f>
        <v>0</v>
      </c>
      <c r="S14" s="205">
        <f>'2. Indices'!$M22</f>
        <v>0</v>
      </c>
      <c r="T14" s="205">
        <f>'2. Indices'!$M23</f>
        <v>0</v>
      </c>
      <c r="U14" s="205">
        <f>'2. Indices'!$M24</f>
        <v>0</v>
      </c>
      <c r="V14" s="205">
        <f>'2. Indices'!$M25</f>
        <v>0</v>
      </c>
      <c r="W14" s="205">
        <f>'2. Indices'!$M26</f>
        <v>0</v>
      </c>
      <c r="X14" s="205">
        <f>'2. Indices'!$M27</f>
        <v>0</v>
      </c>
      <c r="Y14" s="205">
        <f>'2. Indices'!$M28</f>
        <v>0</v>
      </c>
      <c r="Z14" s="205">
        <f>'2. Indices'!$M29</f>
        <v>0</v>
      </c>
      <c r="AA14" s="205">
        <f>'2. Indices'!$M30</f>
        <v>0</v>
      </c>
      <c r="AB14" s="205">
        <f>'2. Indices'!$M31</f>
        <v>0</v>
      </c>
      <c r="AC14" s="205">
        <f>'2. Indices'!$M32</f>
        <v>0</v>
      </c>
      <c r="AD14" s="205">
        <f>'2. Indices'!$M33</f>
        <v>0</v>
      </c>
      <c r="AE14" s="205">
        <f>'2. Indices'!$M34</f>
        <v>0</v>
      </c>
      <c r="AF14" s="205">
        <f>'2. Indices'!$M35</f>
        <v>0</v>
      </c>
      <c r="AG14" s="205">
        <f>'2. Indices'!$M36</f>
        <v>0</v>
      </c>
      <c r="AH14" s="205">
        <f>'2. Indices'!$M37</f>
        <v>0</v>
      </c>
      <c r="AI14" s="205">
        <f>'2. Indices'!$M38</f>
        <v>0</v>
      </c>
      <c r="AJ14" s="205">
        <f>'2. Indices'!$M39</f>
        <v>0</v>
      </c>
      <c r="AK14" s="205">
        <f>'2. Indices'!$M40</f>
        <v>0</v>
      </c>
      <c r="AL14" s="205">
        <f>'2. Indices'!$M41</f>
        <v>0</v>
      </c>
      <c r="AM14" s="205">
        <f>'2. Indices'!$M42</f>
        <v>0</v>
      </c>
      <c r="AN14" s="205">
        <f>'2. Indices'!$M43</f>
        <v>0</v>
      </c>
      <c r="AO14" s="205">
        <f>'2. Indices'!$M44</f>
        <v>0</v>
      </c>
      <c r="AP14" s="179"/>
    </row>
    <row r="15" spans="1:42" ht="15" thickBot="1">
      <c r="A15" s="199" t="s">
        <v>174</v>
      </c>
      <c r="B15" s="10"/>
      <c r="C15" s="11"/>
      <c r="D15" s="11"/>
      <c r="E15" s="3">
        <f>E14*E13</f>
        <v>0</v>
      </c>
      <c r="F15" s="3">
        <f t="shared" ref="F15:G15" si="6">F14*F13</f>
        <v>0</v>
      </c>
      <c r="G15" s="3">
        <f t="shared" si="6"/>
        <v>0</v>
      </c>
      <c r="H15" s="3">
        <f t="shared" ref="H15:M15" si="7">H14*H13</f>
        <v>0</v>
      </c>
      <c r="I15" s="3">
        <f t="shared" si="7"/>
        <v>0</v>
      </c>
      <c r="J15" s="3">
        <f t="shared" si="7"/>
        <v>0</v>
      </c>
      <c r="K15" s="3">
        <f t="shared" si="7"/>
        <v>0</v>
      </c>
      <c r="L15" s="3">
        <f t="shared" si="7"/>
        <v>0</v>
      </c>
      <c r="M15" s="3">
        <f t="shared" si="7"/>
        <v>0</v>
      </c>
      <c r="N15" s="3">
        <f t="shared" ref="N15:AO15" si="8">N14*N13</f>
        <v>0</v>
      </c>
      <c r="O15" s="3">
        <f t="shared" si="8"/>
        <v>0</v>
      </c>
      <c r="P15" s="3">
        <f t="shared" si="8"/>
        <v>0</v>
      </c>
      <c r="Q15" s="3">
        <f t="shared" si="8"/>
        <v>0</v>
      </c>
      <c r="R15" s="3">
        <f t="shared" si="8"/>
        <v>0</v>
      </c>
      <c r="S15" s="3">
        <f t="shared" si="8"/>
        <v>0</v>
      </c>
      <c r="T15" s="3">
        <f t="shared" si="8"/>
        <v>0</v>
      </c>
      <c r="U15" s="3">
        <f t="shared" si="8"/>
        <v>0</v>
      </c>
      <c r="V15" s="3">
        <f t="shared" si="8"/>
        <v>0</v>
      </c>
      <c r="W15" s="3">
        <f t="shared" si="8"/>
        <v>0</v>
      </c>
      <c r="X15" s="3">
        <f t="shared" si="8"/>
        <v>0</v>
      </c>
      <c r="Y15" s="3">
        <f t="shared" si="8"/>
        <v>0</v>
      </c>
      <c r="Z15" s="3">
        <f t="shared" si="8"/>
        <v>0</v>
      </c>
      <c r="AA15" s="3">
        <f t="shared" si="8"/>
        <v>0</v>
      </c>
      <c r="AB15" s="3">
        <f t="shared" si="8"/>
        <v>0</v>
      </c>
      <c r="AC15" s="3">
        <f t="shared" si="8"/>
        <v>0</v>
      </c>
      <c r="AD15" s="3">
        <f t="shared" si="8"/>
        <v>0</v>
      </c>
      <c r="AE15" s="3">
        <f t="shared" si="8"/>
        <v>0</v>
      </c>
      <c r="AF15" s="3">
        <f t="shared" si="8"/>
        <v>0</v>
      </c>
      <c r="AG15" s="3">
        <f t="shared" si="8"/>
        <v>0</v>
      </c>
      <c r="AH15" s="3">
        <f t="shared" si="8"/>
        <v>0</v>
      </c>
      <c r="AI15" s="3">
        <f t="shared" si="8"/>
        <v>0</v>
      </c>
      <c r="AJ15" s="3">
        <f t="shared" si="8"/>
        <v>0</v>
      </c>
      <c r="AK15" s="3">
        <f t="shared" si="8"/>
        <v>0</v>
      </c>
      <c r="AL15" s="3">
        <f t="shared" si="8"/>
        <v>0</v>
      </c>
      <c r="AM15" s="3">
        <f t="shared" si="8"/>
        <v>0</v>
      </c>
      <c r="AN15" s="3">
        <f t="shared" si="8"/>
        <v>0</v>
      </c>
      <c r="AO15" s="3">
        <f t="shared" si="8"/>
        <v>0</v>
      </c>
      <c r="AP15" s="180">
        <f>SUM(E15:AO15)</f>
        <v>0</v>
      </c>
    </row>
    <row r="16" spans="1:42" ht="15.5" thickTop="1" thickBot="1">
      <c r="A16" s="202"/>
      <c r="B16" s="186">
        <v>4</v>
      </c>
      <c r="C16" s="319"/>
      <c r="D16" s="307"/>
      <c r="E16" s="1">
        <f>$D16*$E$4*$E$5</f>
        <v>0</v>
      </c>
      <c r="F16" s="1">
        <f>$D16*$F$4*$F$5</f>
        <v>0</v>
      </c>
      <c r="G16" s="1">
        <f>$D16*$G$4*$G$5</f>
        <v>0</v>
      </c>
      <c r="H16" s="1">
        <f>$D16*$H$4*$H$5</f>
        <v>0</v>
      </c>
      <c r="I16" s="1">
        <f>$D16*$I$4*$I$5</f>
        <v>0</v>
      </c>
      <c r="J16" s="1">
        <f>$D16*$J$4*$J$5</f>
        <v>0</v>
      </c>
      <c r="K16" s="1">
        <f>$D16*$K$4*$K$5</f>
        <v>0</v>
      </c>
      <c r="L16" s="1">
        <f>$D16*$L$4*$L$5</f>
        <v>0</v>
      </c>
      <c r="M16" s="1">
        <f>$D16*$M$4*$M$5</f>
        <v>0</v>
      </c>
      <c r="N16" s="1">
        <f>$D16*$N$4*$N$5</f>
        <v>0</v>
      </c>
      <c r="O16" s="1">
        <f>$D16*$O$4*$O$5</f>
        <v>0</v>
      </c>
      <c r="P16" s="1">
        <f>$D16*$P$4*$P$5</f>
        <v>0</v>
      </c>
      <c r="Q16" s="1">
        <f>$D16*$Q$4*$Q$5</f>
        <v>0</v>
      </c>
      <c r="R16" s="1">
        <f>$D16*$R$4*$R$5</f>
        <v>0</v>
      </c>
      <c r="S16" s="1">
        <f>$D16*$S$4*$S$5</f>
        <v>0</v>
      </c>
      <c r="T16" s="1">
        <f>$D16*$T$4*$T$5</f>
        <v>0</v>
      </c>
      <c r="U16" s="1">
        <f>$D16*$U$4*$U$5</f>
        <v>0</v>
      </c>
      <c r="V16" s="1">
        <f>$D16*$V$4*$V$5</f>
        <v>0</v>
      </c>
      <c r="W16" s="1">
        <f>$D16*$W$4*$W$5</f>
        <v>0</v>
      </c>
      <c r="X16" s="1">
        <f>$D16*$X$4*$X$5</f>
        <v>0</v>
      </c>
      <c r="Y16" s="1">
        <f>$D16*$Y$4*$Y$5</f>
        <v>0</v>
      </c>
      <c r="Z16" s="1">
        <f>$D16*$Z$4*$Z$5</f>
        <v>0</v>
      </c>
      <c r="AA16" s="1">
        <f>$D16*$AA$4*$AA$5</f>
        <v>0</v>
      </c>
      <c r="AB16" s="1">
        <f>$D16*$AB$4*$AB$5</f>
        <v>0</v>
      </c>
      <c r="AC16" s="1">
        <f>$D16*$AC$4*$AC$5</f>
        <v>0</v>
      </c>
      <c r="AD16" s="1">
        <f>$D16*$AD$4*$AD$5</f>
        <v>0</v>
      </c>
      <c r="AE16" s="1">
        <f>$D16*$AE$4*$AE$5</f>
        <v>0</v>
      </c>
      <c r="AF16" s="1">
        <f>$D16*$AF$4*$AF$5</f>
        <v>0</v>
      </c>
      <c r="AG16" s="1">
        <f>$D16*$AG$4*$AG$5</f>
        <v>0</v>
      </c>
      <c r="AH16" s="1">
        <f>$D16*$AH$4*$AH$5</f>
        <v>0</v>
      </c>
      <c r="AI16" s="1">
        <f>$D16*$AI$4*$AI$5</f>
        <v>0</v>
      </c>
      <c r="AJ16" s="1">
        <f>$D16*$AJ$4*$AJ$5</f>
        <v>0</v>
      </c>
      <c r="AK16" s="1">
        <f>$D16*$AK$4*$AK$5</f>
        <v>0</v>
      </c>
      <c r="AL16" s="1">
        <f>$D16*$AL$4*$AL$5</f>
        <v>0</v>
      </c>
      <c r="AM16" s="1">
        <f>$D16*$AM$4*$AM$5</f>
        <v>0</v>
      </c>
      <c r="AN16" s="1">
        <f>$D16*$AN$4*$AN$5</f>
        <v>0</v>
      </c>
      <c r="AO16" s="1">
        <f>$D16*$AO$4*$AO$5</f>
        <v>0</v>
      </c>
      <c r="AP16" s="176"/>
    </row>
    <row r="17" spans="1:42" ht="15.5" thickTop="1" thickBot="1">
      <c r="A17" s="198" t="s">
        <v>170</v>
      </c>
      <c r="B17" s="9"/>
      <c r="C17" s="5"/>
      <c r="D17" s="5"/>
      <c r="E17" s="205">
        <f>'2. Indices'!$P8</f>
        <v>0</v>
      </c>
      <c r="F17" s="205">
        <f>'2. Indices'!$P9</f>
        <v>0</v>
      </c>
      <c r="G17" s="205">
        <f>'2. Indices'!$P10</f>
        <v>0</v>
      </c>
      <c r="H17" s="205">
        <f>'2. Indices'!$P11</f>
        <v>0</v>
      </c>
      <c r="I17" s="205">
        <f>'2. Indices'!$P12</f>
        <v>0</v>
      </c>
      <c r="J17" s="205">
        <f>'2. Indices'!$P13</f>
        <v>0</v>
      </c>
      <c r="K17" s="205">
        <f>'2. Indices'!$P14</f>
        <v>0</v>
      </c>
      <c r="L17" s="205">
        <f>'2. Indices'!$P15</f>
        <v>0</v>
      </c>
      <c r="M17" s="205">
        <f>'2. Indices'!$P16</f>
        <v>0</v>
      </c>
      <c r="N17" s="205">
        <f>'2. Indices'!$P17</f>
        <v>0</v>
      </c>
      <c r="O17" s="205">
        <f>'2. Indices'!$P18</f>
        <v>0</v>
      </c>
      <c r="P17" s="205">
        <f>'2. Indices'!$P19</f>
        <v>0</v>
      </c>
      <c r="Q17" s="205">
        <f>'2. Indices'!$P20</f>
        <v>0</v>
      </c>
      <c r="R17" s="205">
        <f>'2. Indices'!$P21</f>
        <v>0</v>
      </c>
      <c r="S17" s="205">
        <f>'2. Indices'!$P22</f>
        <v>0</v>
      </c>
      <c r="T17" s="205">
        <f>'2. Indices'!$P23</f>
        <v>0</v>
      </c>
      <c r="U17" s="205">
        <f>'2. Indices'!$P24</f>
        <v>0</v>
      </c>
      <c r="V17" s="205">
        <f>'2. Indices'!$P25</f>
        <v>0</v>
      </c>
      <c r="W17" s="205">
        <f>'2. Indices'!$P26</f>
        <v>0</v>
      </c>
      <c r="X17" s="205">
        <f>'2. Indices'!$P27</f>
        <v>0</v>
      </c>
      <c r="Y17" s="205">
        <f>'2. Indices'!$P28</f>
        <v>0</v>
      </c>
      <c r="Z17" s="205">
        <f>'2. Indices'!$P29</f>
        <v>0</v>
      </c>
      <c r="AA17" s="205">
        <f>'2. Indices'!$P30</f>
        <v>0</v>
      </c>
      <c r="AB17" s="205">
        <f>'2. Indices'!$P31</f>
        <v>0</v>
      </c>
      <c r="AC17" s="205">
        <f>'2. Indices'!$P32</f>
        <v>0</v>
      </c>
      <c r="AD17" s="205">
        <f>'2. Indices'!$P33</f>
        <v>0</v>
      </c>
      <c r="AE17" s="205">
        <f>'2. Indices'!$P34</f>
        <v>0</v>
      </c>
      <c r="AF17" s="205">
        <f>'2. Indices'!$P35</f>
        <v>0</v>
      </c>
      <c r="AG17" s="205">
        <f>'2. Indices'!$P36</f>
        <v>0</v>
      </c>
      <c r="AH17" s="205">
        <f>'2. Indices'!$P37</f>
        <v>0</v>
      </c>
      <c r="AI17" s="205">
        <f>'2. Indices'!$P38</f>
        <v>0</v>
      </c>
      <c r="AJ17" s="205">
        <f>'2. Indices'!$P39</f>
        <v>0</v>
      </c>
      <c r="AK17" s="205">
        <f>'2. Indices'!$P40</f>
        <v>0</v>
      </c>
      <c r="AL17" s="205">
        <f>'2. Indices'!$P41</f>
        <v>0</v>
      </c>
      <c r="AM17" s="205">
        <f>'2. Indices'!$P42</f>
        <v>0</v>
      </c>
      <c r="AN17" s="205">
        <f>'2. Indices'!$P43</f>
        <v>0</v>
      </c>
      <c r="AO17" s="205">
        <f>'2. Indices'!$P44</f>
        <v>0</v>
      </c>
      <c r="AP17" s="179"/>
    </row>
    <row r="18" spans="1:42" ht="15" thickBot="1">
      <c r="A18" s="199" t="s">
        <v>174</v>
      </c>
      <c r="B18" s="10"/>
      <c r="C18" s="11"/>
      <c r="D18" s="11"/>
      <c r="E18" s="3">
        <f>E17*E16</f>
        <v>0</v>
      </c>
      <c r="F18" s="3">
        <f t="shared" ref="F18:G18" si="9">F17*F16</f>
        <v>0</v>
      </c>
      <c r="G18" s="3">
        <f t="shared" si="9"/>
        <v>0</v>
      </c>
      <c r="H18" s="3">
        <f t="shared" ref="H18:M18" si="10">H17*H16</f>
        <v>0</v>
      </c>
      <c r="I18" s="3">
        <f t="shared" si="10"/>
        <v>0</v>
      </c>
      <c r="J18" s="3">
        <f t="shared" si="10"/>
        <v>0</v>
      </c>
      <c r="K18" s="3">
        <f t="shared" si="10"/>
        <v>0</v>
      </c>
      <c r="L18" s="3">
        <f t="shared" si="10"/>
        <v>0</v>
      </c>
      <c r="M18" s="3">
        <f t="shared" si="10"/>
        <v>0</v>
      </c>
      <c r="N18" s="3">
        <f t="shared" ref="N18:AO18" si="11">N17*N16</f>
        <v>0</v>
      </c>
      <c r="O18" s="3">
        <f t="shared" si="11"/>
        <v>0</v>
      </c>
      <c r="P18" s="3">
        <f t="shared" si="11"/>
        <v>0</v>
      </c>
      <c r="Q18" s="3">
        <f t="shared" si="11"/>
        <v>0</v>
      </c>
      <c r="R18" s="3">
        <f t="shared" si="11"/>
        <v>0</v>
      </c>
      <c r="S18" s="3">
        <f t="shared" si="11"/>
        <v>0</v>
      </c>
      <c r="T18" s="3">
        <f t="shared" si="11"/>
        <v>0</v>
      </c>
      <c r="U18" s="3">
        <f t="shared" si="11"/>
        <v>0</v>
      </c>
      <c r="V18" s="3">
        <f t="shared" si="11"/>
        <v>0</v>
      </c>
      <c r="W18" s="3">
        <f t="shared" si="11"/>
        <v>0</v>
      </c>
      <c r="X18" s="3">
        <f t="shared" si="11"/>
        <v>0</v>
      </c>
      <c r="Y18" s="3">
        <f t="shared" si="11"/>
        <v>0</v>
      </c>
      <c r="Z18" s="3">
        <f t="shared" si="11"/>
        <v>0</v>
      </c>
      <c r="AA18" s="3">
        <f t="shared" si="11"/>
        <v>0</v>
      </c>
      <c r="AB18" s="3">
        <f t="shared" si="11"/>
        <v>0</v>
      </c>
      <c r="AC18" s="3">
        <f t="shared" si="11"/>
        <v>0</v>
      </c>
      <c r="AD18" s="3">
        <f t="shared" si="11"/>
        <v>0</v>
      </c>
      <c r="AE18" s="3">
        <f t="shared" si="11"/>
        <v>0</v>
      </c>
      <c r="AF18" s="3">
        <f t="shared" si="11"/>
        <v>0</v>
      </c>
      <c r="AG18" s="3">
        <f t="shared" si="11"/>
        <v>0</v>
      </c>
      <c r="AH18" s="3">
        <f t="shared" si="11"/>
        <v>0</v>
      </c>
      <c r="AI18" s="3">
        <f t="shared" si="11"/>
        <v>0</v>
      </c>
      <c r="AJ18" s="3">
        <f t="shared" si="11"/>
        <v>0</v>
      </c>
      <c r="AK18" s="3">
        <f t="shared" si="11"/>
        <v>0</v>
      </c>
      <c r="AL18" s="3">
        <f t="shared" si="11"/>
        <v>0</v>
      </c>
      <c r="AM18" s="3">
        <f t="shared" si="11"/>
        <v>0</v>
      </c>
      <c r="AN18" s="3">
        <f t="shared" si="11"/>
        <v>0</v>
      </c>
      <c r="AO18" s="3">
        <f t="shared" si="11"/>
        <v>0</v>
      </c>
      <c r="AP18" s="180">
        <f>SUM(E18:AO18)</f>
        <v>0</v>
      </c>
    </row>
    <row r="19" spans="1:42" ht="15.5" thickTop="1" thickBot="1">
      <c r="A19" s="202"/>
      <c r="B19" s="186">
        <v>5</v>
      </c>
      <c r="C19" s="320"/>
      <c r="D19" s="321"/>
      <c r="E19" s="1">
        <f>$D19*$E$4*$E$5</f>
        <v>0</v>
      </c>
      <c r="F19" s="1">
        <f>$D19*$F$4*$F$5</f>
        <v>0</v>
      </c>
      <c r="G19" s="1">
        <f>$D19*$G$4*$G$5</f>
        <v>0</v>
      </c>
      <c r="H19" s="1">
        <f>$D19*$H$4*$H$5</f>
        <v>0</v>
      </c>
      <c r="I19" s="1">
        <f>$D19*$I$4*$I$5</f>
        <v>0</v>
      </c>
      <c r="J19" s="1">
        <f>$D19*$J$4*$J$5</f>
        <v>0</v>
      </c>
      <c r="K19" s="1">
        <f>$D19*$K$4*$K$5</f>
        <v>0</v>
      </c>
      <c r="L19" s="1">
        <f>$D19*$L$4*$L$5</f>
        <v>0</v>
      </c>
      <c r="M19" s="1">
        <f>$D19*$M$4*$M$5</f>
        <v>0</v>
      </c>
      <c r="N19" s="1">
        <f>$D19*$N$4*$N$5</f>
        <v>0</v>
      </c>
      <c r="O19" s="1">
        <f>$D19*$O$4*$O$5</f>
        <v>0</v>
      </c>
      <c r="P19" s="1">
        <f>$D19*$P$4*$P$5</f>
        <v>0</v>
      </c>
      <c r="Q19" s="1">
        <f>$D19*$Q$4*$Q$5</f>
        <v>0</v>
      </c>
      <c r="R19" s="1">
        <f>$D19*$R$4*$R$5</f>
        <v>0</v>
      </c>
      <c r="S19" s="1">
        <f>$D19*$S$4*$S$5</f>
        <v>0</v>
      </c>
      <c r="T19" s="1">
        <f>$D19*$T$4*$T$5</f>
        <v>0</v>
      </c>
      <c r="U19" s="1">
        <f>$D19*$U$4*$U$5</f>
        <v>0</v>
      </c>
      <c r="V19" s="1">
        <f>$D19*$V$4*$V$5</f>
        <v>0</v>
      </c>
      <c r="W19" s="1">
        <f>$D19*$W$4*$W$5</f>
        <v>0</v>
      </c>
      <c r="X19" s="1">
        <f>$D19*$X$4*$X$5</f>
        <v>0</v>
      </c>
      <c r="Y19" s="1">
        <f>$D19*$Y$4*$Y$5</f>
        <v>0</v>
      </c>
      <c r="Z19" s="1">
        <f>$D19*$Z$4*$Z$5</f>
        <v>0</v>
      </c>
      <c r="AA19" s="1">
        <f>$D19*$AA$4*$AA$5</f>
        <v>0</v>
      </c>
      <c r="AB19" s="1">
        <f>$D19*$AB$4*$AB$5</f>
        <v>0</v>
      </c>
      <c r="AC19" s="1">
        <f>$D19*$AC$4*$AC$5</f>
        <v>0</v>
      </c>
      <c r="AD19" s="1">
        <f>$D19*$AD$4*$AD$5</f>
        <v>0</v>
      </c>
      <c r="AE19" s="1">
        <f>$D19*$AE$4*$AE$5</f>
        <v>0</v>
      </c>
      <c r="AF19" s="1">
        <f>$D19*$AF$4*$AF$5</f>
        <v>0</v>
      </c>
      <c r="AG19" s="1">
        <f>$D19*$AG$4*$AG$5</f>
        <v>0</v>
      </c>
      <c r="AH19" s="1">
        <f>$D19*$AH$4*$AH$5</f>
        <v>0</v>
      </c>
      <c r="AI19" s="1">
        <f>$D19*$AI$4*$AI$5</f>
        <v>0</v>
      </c>
      <c r="AJ19" s="1">
        <f>$D19*$AJ$4*$AJ$5</f>
        <v>0</v>
      </c>
      <c r="AK19" s="1">
        <f>$D19*$AK$4*$AK$5</f>
        <v>0</v>
      </c>
      <c r="AL19" s="1">
        <f>$D19*$AL$4*$AL$5</f>
        <v>0</v>
      </c>
      <c r="AM19" s="1">
        <f>$D19*$AM$4*$AM$5</f>
        <v>0</v>
      </c>
      <c r="AN19" s="1">
        <f>$D19*$AN$4*$AN$5</f>
        <v>0</v>
      </c>
      <c r="AO19" s="1">
        <f>$D19*$AO$4*$AO$5</f>
        <v>0</v>
      </c>
      <c r="AP19" s="176"/>
    </row>
    <row r="20" spans="1:42" ht="15.5" thickTop="1" thickBot="1">
      <c r="A20" s="198" t="s">
        <v>170</v>
      </c>
      <c r="B20" s="189"/>
      <c r="C20" s="5"/>
      <c r="D20" s="5"/>
      <c r="E20" s="205">
        <f>'2. Indices'!$S8</f>
        <v>0</v>
      </c>
      <c r="F20" s="205">
        <f>'2. Indices'!$S9</f>
        <v>0</v>
      </c>
      <c r="G20" s="205">
        <f>'2. Indices'!$S10</f>
        <v>0</v>
      </c>
      <c r="H20" s="205">
        <f>'2. Indices'!$S11</f>
        <v>0</v>
      </c>
      <c r="I20" s="205">
        <f>'2. Indices'!$S12</f>
        <v>0</v>
      </c>
      <c r="J20" s="205">
        <f>'2. Indices'!$S13</f>
        <v>0</v>
      </c>
      <c r="K20" s="205">
        <f>'2. Indices'!$S14</f>
        <v>0</v>
      </c>
      <c r="L20" s="205">
        <f>'2. Indices'!$S15</f>
        <v>0</v>
      </c>
      <c r="M20" s="205">
        <f>'2. Indices'!$S16</f>
        <v>0</v>
      </c>
      <c r="N20" s="205">
        <f>'2. Indices'!$S17</f>
        <v>0</v>
      </c>
      <c r="O20" s="205">
        <f>'2. Indices'!$S18</f>
        <v>0</v>
      </c>
      <c r="P20" s="205">
        <f>'2. Indices'!$S19</f>
        <v>0</v>
      </c>
      <c r="Q20" s="205">
        <f>'2. Indices'!$S20</f>
        <v>0</v>
      </c>
      <c r="R20" s="205">
        <f>'2. Indices'!$S21</f>
        <v>0</v>
      </c>
      <c r="S20" s="205">
        <f>'2. Indices'!$S22</f>
        <v>0</v>
      </c>
      <c r="T20" s="205">
        <f>'2. Indices'!$S23</f>
        <v>0</v>
      </c>
      <c r="U20" s="205">
        <f>'2. Indices'!$S24</f>
        <v>0</v>
      </c>
      <c r="V20" s="205">
        <f>'2. Indices'!$S25</f>
        <v>0</v>
      </c>
      <c r="W20" s="205">
        <f>'2. Indices'!$S26</f>
        <v>0</v>
      </c>
      <c r="X20" s="205">
        <f>'2. Indices'!$S27</f>
        <v>0</v>
      </c>
      <c r="Y20" s="205">
        <f>'2. Indices'!$S28</f>
        <v>0</v>
      </c>
      <c r="Z20" s="205">
        <f>'2. Indices'!$S29</f>
        <v>0</v>
      </c>
      <c r="AA20" s="205">
        <f>'2. Indices'!$S30</f>
        <v>0</v>
      </c>
      <c r="AB20" s="205">
        <f>'2. Indices'!$S31</f>
        <v>0</v>
      </c>
      <c r="AC20" s="205">
        <f>'2. Indices'!$S32</f>
        <v>0</v>
      </c>
      <c r="AD20" s="205">
        <f>'2. Indices'!$S33</f>
        <v>0</v>
      </c>
      <c r="AE20" s="205">
        <f>'2. Indices'!$S34</f>
        <v>0</v>
      </c>
      <c r="AF20" s="205">
        <f>'2. Indices'!$S35</f>
        <v>0</v>
      </c>
      <c r="AG20" s="205">
        <f>'2. Indices'!$S36</f>
        <v>0</v>
      </c>
      <c r="AH20" s="205">
        <f>'2. Indices'!$S37</f>
        <v>0</v>
      </c>
      <c r="AI20" s="205">
        <f>'2. Indices'!$S38</f>
        <v>0</v>
      </c>
      <c r="AJ20" s="205">
        <f>'2. Indices'!$S39</f>
        <v>0</v>
      </c>
      <c r="AK20" s="205">
        <f>'2. Indices'!$S40</f>
        <v>0</v>
      </c>
      <c r="AL20" s="205">
        <f>'2. Indices'!$S41</f>
        <v>0</v>
      </c>
      <c r="AM20" s="205">
        <f>'2. Indices'!$S42</f>
        <v>0</v>
      </c>
      <c r="AN20" s="205">
        <f>'2. Indices'!$S43</f>
        <v>0</v>
      </c>
      <c r="AO20" s="205">
        <f>'2. Indices'!$S44</f>
        <v>0</v>
      </c>
      <c r="AP20" s="179"/>
    </row>
    <row r="21" spans="1:42" ht="15" thickBot="1">
      <c r="A21" s="199" t="s">
        <v>174</v>
      </c>
      <c r="B21" s="190"/>
      <c r="C21" s="11"/>
      <c r="D21" s="11"/>
      <c r="E21" s="3">
        <f>E20*E19</f>
        <v>0</v>
      </c>
      <c r="F21" s="3">
        <f t="shared" ref="F21:G21" si="12">F20*F19</f>
        <v>0</v>
      </c>
      <c r="G21" s="3">
        <f t="shared" si="12"/>
        <v>0</v>
      </c>
      <c r="H21" s="3">
        <f t="shared" ref="H21:M21" si="13">H20*H19</f>
        <v>0</v>
      </c>
      <c r="I21" s="3">
        <f t="shared" si="13"/>
        <v>0</v>
      </c>
      <c r="J21" s="3">
        <f t="shared" si="13"/>
        <v>0</v>
      </c>
      <c r="K21" s="3">
        <f t="shared" si="13"/>
        <v>0</v>
      </c>
      <c r="L21" s="3">
        <f t="shared" si="13"/>
        <v>0</v>
      </c>
      <c r="M21" s="3">
        <f t="shared" si="13"/>
        <v>0</v>
      </c>
      <c r="N21" s="3">
        <f t="shared" ref="N21:AO21" si="14">N20*N19</f>
        <v>0</v>
      </c>
      <c r="O21" s="3">
        <f t="shared" si="14"/>
        <v>0</v>
      </c>
      <c r="P21" s="3">
        <f t="shared" si="14"/>
        <v>0</v>
      </c>
      <c r="Q21" s="3">
        <f t="shared" si="14"/>
        <v>0</v>
      </c>
      <c r="R21" s="3">
        <f t="shared" si="14"/>
        <v>0</v>
      </c>
      <c r="S21" s="3">
        <f t="shared" si="14"/>
        <v>0</v>
      </c>
      <c r="T21" s="3">
        <f t="shared" si="14"/>
        <v>0</v>
      </c>
      <c r="U21" s="3">
        <f t="shared" si="14"/>
        <v>0</v>
      </c>
      <c r="V21" s="3">
        <f t="shared" si="14"/>
        <v>0</v>
      </c>
      <c r="W21" s="3">
        <f t="shared" si="14"/>
        <v>0</v>
      </c>
      <c r="X21" s="3">
        <f t="shared" si="14"/>
        <v>0</v>
      </c>
      <c r="Y21" s="3">
        <f t="shared" si="14"/>
        <v>0</v>
      </c>
      <c r="Z21" s="3">
        <f t="shared" si="14"/>
        <v>0</v>
      </c>
      <c r="AA21" s="3">
        <f t="shared" si="14"/>
        <v>0</v>
      </c>
      <c r="AB21" s="3">
        <f t="shared" si="14"/>
        <v>0</v>
      </c>
      <c r="AC21" s="3">
        <f t="shared" si="14"/>
        <v>0</v>
      </c>
      <c r="AD21" s="3">
        <f t="shared" si="14"/>
        <v>0</v>
      </c>
      <c r="AE21" s="3">
        <f t="shared" si="14"/>
        <v>0</v>
      </c>
      <c r="AF21" s="3">
        <f t="shared" si="14"/>
        <v>0</v>
      </c>
      <c r="AG21" s="3">
        <f t="shared" si="14"/>
        <v>0</v>
      </c>
      <c r="AH21" s="3">
        <f t="shared" si="14"/>
        <v>0</v>
      </c>
      <c r="AI21" s="3">
        <f t="shared" si="14"/>
        <v>0</v>
      </c>
      <c r="AJ21" s="3">
        <f t="shared" si="14"/>
        <v>0</v>
      </c>
      <c r="AK21" s="3">
        <f t="shared" si="14"/>
        <v>0</v>
      </c>
      <c r="AL21" s="3">
        <f t="shared" si="14"/>
        <v>0</v>
      </c>
      <c r="AM21" s="3">
        <f t="shared" si="14"/>
        <v>0</v>
      </c>
      <c r="AN21" s="3">
        <f t="shared" si="14"/>
        <v>0</v>
      </c>
      <c r="AO21" s="3">
        <f t="shared" si="14"/>
        <v>0</v>
      </c>
      <c r="AP21" s="180">
        <f>SUM(E21:AO21)</f>
        <v>0</v>
      </c>
    </row>
    <row r="22" spans="1:42" ht="15.5" thickTop="1" thickBot="1">
      <c r="A22" s="202"/>
      <c r="B22" s="186">
        <v>6</v>
      </c>
      <c r="C22" s="319"/>
      <c r="D22" s="321"/>
      <c r="E22" s="1">
        <f>$D22*$E$4*$E$5</f>
        <v>0</v>
      </c>
      <c r="F22" s="1">
        <f>$D22*$F$4*$F$5</f>
        <v>0</v>
      </c>
      <c r="G22" s="1">
        <f>$D22*$G$4*$G$5</f>
        <v>0</v>
      </c>
      <c r="H22" s="1">
        <f>$D22*$H$4*$H$5</f>
        <v>0</v>
      </c>
      <c r="I22" s="1">
        <f>$D22*$I$4*$I$5</f>
        <v>0</v>
      </c>
      <c r="J22" s="1">
        <f>$D22*$J$4*$J$5</f>
        <v>0</v>
      </c>
      <c r="K22" s="1">
        <f>$D22*$K$4*$K$5</f>
        <v>0</v>
      </c>
      <c r="L22" s="1">
        <f>$D22*$L$4*$L$5</f>
        <v>0</v>
      </c>
      <c r="M22" s="1">
        <f>$D22*$M$4*$M$5</f>
        <v>0</v>
      </c>
      <c r="N22" s="1">
        <f>$D22*$N$4*$N$5</f>
        <v>0</v>
      </c>
      <c r="O22" s="1">
        <f>$D22*$O$4*$O$5</f>
        <v>0</v>
      </c>
      <c r="P22" s="1">
        <f>$D22*$P$4*$P$5</f>
        <v>0</v>
      </c>
      <c r="Q22" s="1">
        <f>$D22*$Q$4*$Q$5</f>
        <v>0</v>
      </c>
      <c r="R22" s="1">
        <f>$D22*$R$4*$R$5</f>
        <v>0</v>
      </c>
      <c r="S22" s="1">
        <f>$D22*$S$4*$S$5</f>
        <v>0</v>
      </c>
      <c r="T22" s="1">
        <f>$D22*$T$4*$T$5</f>
        <v>0</v>
      </c>
      <c r="U22" s="1">
        <f>$D22*$U$4*$U$5</f>
        <v>0</v>
      </c>
      <c r="V22" s="1">
        <f>$D22*$V$4*$V$5</f>
        <v>0</v>
      </c>
      <c r="W22" s="1">
        <f>$D22*$W$4*$W$5</f>
        <v>0</v>
      </c>
      <c r="X22" s="1">
        <f>$D22*$X$4*$X$5</f>
        <v>0</v>
      </c>
      <c r="Y22" s="1">
        <f>$D22*$Y$4*$Y$5</f>
        <v>0</v>
      </c>
      <c r="Z22" s="1">
        <f>$D22*$Z$4*$Z$5</f>
        <v>0</v>
      </c>
      <c r="AA22" s="1">
        <f>$D22*$AA$4*$AA$5</f>
        <v>0</v>
      </c>
      <c r="AB22" s="1">
        <f>$D22*$AB$4*$AB$5</f>
        <v>0</v>
      </c>
      <c r="AC22" s="1">
        <f>$D22*$AC$4*$AC$5</f>
        <v>0</v>
      </c>
      <c r="AD22" s="1">
        <f>$D22*$AD$4*$AD$5</f>
        <v>0</v>
      </c>
      <c r="AE22" s="1">
        <f>$D22*$AE$4*$AE$5</f>
        <v>0</v>
      </c>
      <c r="AF22" s="1">
        <f>$D22*$AF$4*$AF$5</f>
        <v>0</v>
      </c>
      <c r="AG22" s="1">
        <f>$D22*$AG$4*$AG$5</f>
        <v>0</v>
      </c>
      <c r="AH22" s="1">
        <f>$D22*$AH$4*$AH$5</f>
        <v>0</v>
      </c>
      <c r="AI22" s="1">
        <f>$D22*$AI$4*$AI$5</f>
        <v>0</v>
      </c>
      <c r="AJ22" s="1">
        <f>$D22*$AJ$4*$AJ$5</f>
        <v>0</v>
      </c>
      <c r="AK22" s="1">
        <f>$D22*$AK$4*$AK$5</f>
        <v>0</v>
      </c>
      <c r="AL22" s="1">
        <f>$D22*$AL$4*$AL$5</f>
        <v>0</v>
      </c>
      <c r="AM22" s="1">
        <f>$D22*$AM$4*$AM$5</f>
        <v>0</v>
      </c>
      <c r="AN22" s="1">
        <f>$D22*$AN$4*$AN$5</f>
        <v>0</v>
      </c>
      <c r="AO22" s="1">
        <f>$D22*$AO$4*$AO$5</f>
        <v>0</v>
      </c>
      <c r="AP22" s="176"/>
    </row>
    <row r="23" spans="1:42" ht="15.5" thickTop="1" thickBot="1">
      <c r="A23" s="198" t="s">
        <v>170</v>
      </c>
      <c r="B23" s="189"/>
      <c r="C23" s="5"/>
      <c r="D23" s="5"/>
      <c r="E23" s="205">
        <f>'2. Indices'!$V8</f>
        <v>0</v>
      </c>
      <c r="F23" s="205">
        <f>'2. Indices'!$V9</f>
        <v>0</v>
      </c>
      <c r="G23" s="205">
        <f>'2. Indices'!$V10</f>
        <v>0</v>
      </c>
      <c r="H23" s="205">
        <f>'2. Indices'!$V11</f>
        <v>0</v>
      </c>
      <c r="I23" s="205">
        <f>'2. Indices'!$V12</f>
        <v>0</v>
      </c>
      <c r="J23" s="205">
        <f>'2. Indices'!$V13</f>
        <v>0</v>
      </c>
      <c r="K23" s="205">
        <f>'2. Indices'!$V14</f>
        <v>0</v>
      </c>
      <c r="L23" s="205">
        <f>'2. Indices'!$V15</f>
        <v>0</v>
      </c>
      <c r="M23" s="205">
        <f>'2. Indices'!$V16</f>
        <v>0</v>
      </c>
      <c r="N23" s="205">
        <f>'2. Indices'!$V17</f>
        <v>0</v>
      </c>
      <c r="O23" s="205">
        <f>'2. Indices'!$V18</f>
        <v>0</v>
      </c>
      <c r="P23" s="205">
        <f>'2. Indices'!$V19</f>
        <v>0</v>
      </c>
      <c r="Q23" s="205">
        <f>'2. Indices'!$V20</f>
        <v>0</v>
      </c>
      <c r="R23" s="205">
        <f>'2. Indices'!$V21</f>
        <v>0</v>
      </c>
      <c r="S23" s="205">
        <f>'2. Indices'!$V22</f>
        <v>0</v>
      </c>
      <c r="T23" s="205">
        <f>'2. Indices'!$V23</f>
        <v>0</v>
      </c>
      <c r="U23" s="205">
        <f>'2. Indices'!$V24</f>
        <v>0</v>
      </c>
      <c r="V23" s="205">
        <f>'2. Indices'!$V25</f>
        <v>0</v>
      </c>
      <c r="W23" s="205">
        <f>'2. Indices'!$V26</f>
        <v>0</v>
      </c>
      <c r="X23" s="205">
        <f>'2. Indices'!$V27</f>
        <v>0</v>
      </c>
      <c r="Y23" s="205">
        <f>'2. Indices'!$V28</f>
        <v>0</v>
      </c>
      <c r="Z23" s="205">
        <f>'2. Indices'!$V29</f>
        <v>0</v>
      </c>
      <c r="AA23" s="205">
        <f>'2. Indices'!$V30</f>
        <v>0</v>
      </c>
      <c r="AB23" s="205">
        <f>'2. Indices'!$V31</f>
        <v>0</v>
      </c>
      <c r="AC23" s="205">
        <f>'2. Indices'!$V32</f>
        <v>0</v>
      </c>
      <c r="AD23" s="205">
        <f>'2. Indices'!$V33</f>
        <v>0</v>
      </c>
      <c r="AE23" s="205">
        <f>'2. Indices'!$V34</f>
        <v>0</v>
      </c>
      <c r="AF23" s="205">
        <f>'2. Indices'!$V35</f>
        <v>0</v>
      </c>
      <c r="AG23" s="205">
        <f>'2. Indices'!$V36</f>
        <v>0</v>
      </c>
      <c r="AH23" s="205">
        <f>'2. Indices'!$V37</f>
        <v>0</v>
      </c>
      <c r="AI23" s="205">
        <f>'2. Indices'!$V38</f>
        <v>0</v>
      </c>
      <c r="AJ23" s="205">
        <f>'2. Indices'!$V39</f>
        <v>0</v>
      </c>
      <c r="AK23" s="205">
        <f>'2. Indices'!$V40</f>
        <v>0</v>
      </c>
      <c r="AL23" s="205">
        <f>'2. Indices'!$V41</f>
        <v>0</v>
      </c>
      <c r="AM23" s="205">
        <f>'2. Indices'!$V42</f>
        <v>0</v>
      </c>
      <c r="AN23" s="205">
        <f>'2. Indices'!$V43</f>
        <v>0</v>
      </c>
      <c r="AO23" s="205">
        <f>'2. Indices'!$V44</f>
        <v>0</v>
      </c>
      <c r="AP23" s="179"/>
    </row>
    <row r="24" spans="1:42" ht="15" thickBot="1">
      <c r="A24" s="199" t="s">
        <v>174</v>
      </c>
      <c r="B24" s="190"/>
      <c r="C24" s="11"/>
      <c r="D24" s="11"/>
      <c r="E24" s="3">
        <f>E23*E22</f>
        <v>0</v>
      </c>
      <c r="F24" s="3">
        <f t="shared" ref="F24:G24" si="15">F23*F22</f>
        <v>0</v>
      </c>
      <c r="G24" s="3">
        <f t="shared" si="15"/>
        <v>0</v>
      </c>
      <c r="H24" s="3">
        <f t="shared" ref="H24:M24" si="16">H23*H22</f>
        <v>0</v>
      </c>
      <c r="I24" s="3">
        <f t="shared" si="16"/>
        <v>0</v>
      </c>
      <c r="J24" s="3">
        <f t="shared" si="16"/>
        <v>0</v>
      </c>
      <c r="K24" s="3">
        <f t="shared" si="16"/>
        <v>0</v>
      </c>
      <c r="L24" s="3">
        <f t="shared" si="16"/>
        <v>0</v>
      </c>
      <c r="M24" s="3">
        <f t="shared" si="16"/>
        <v>0</v>
      </c>
      <c r="N24" s="3">
        <f t="shared" ref="N24:AO24" si="17">N23*N22</f>
        <v>0</v>
      </c>
      <c r="O24" s="3">
        <f t="shared" si="17"/>
        <v>0</v>
      </c>
      <c r="P24" s="3">
        <f t="shared" si="17"/>
        <v>0</v>
      </c>
      <c r="Q24" s="3">
        <f t="shared" si="17"/>
        <v>0</v>
      </c>
      <c r="R24" s="3">
        <f t="shared" si="17"/>
        <v>0</v>
      </c>
      <c r="S24" s="3">
        <f t="shared" si="17"/>
        <v>0</v>
      </c>
      <c r="T24" s="3">
        <f t="shared" si="17"/>
        <v>0</v>
      </c>
      <c r="U24" s="3">
        <f t="shared" si="17"/>
        <v>0</v>
      </c>
      <c r="V24" s="3">
        <f t="shared" si="17"/>
        <v>0</v>
      </c>
      <c r="W24" s="3">
        <f t="shared" si="17"/>
        <v>0</v>
      </c>
      <c r="X24" s="3">
        <f t="shared" si="17"/>
        <v>0</v>
      </c>
      <c r="Y24" s="3">
        <f t="shared" si="17"/>
        <v>0</v>
      </c>
      <c r="Z24" s="3">
        <f t="shared" si="17"/>
        <v>0</v>
      </c>
      <c r="AA24" s="3">
        <f t="shared" si="17"/>
        <v>0</v>
      </c>
      <c r="AB24" s="3">
        <f t="shared" si="17"/>
        <v>0</v>
      </c>
      <c r="AC24" s="3">
        <f t="shared" si="17"/>
        <v>0</v>
      </c>
      <c r="AD24" s="3">
        <f t="shared" si="17"/>
        <v>0</v>
      </c>
      <c r="AE24" s="3">
        <f t="shared" si="17"/>
        <v>0</v>
      </c>
      <c r="AF24" s="3">
        <f t="shared" si="17"/>
        <v>0</v>
      </c>
      <c r="AG24" s="3">
        <f t="shared" si="17"/>
        <v>0</v>
      </c>
      <c r="AH24" s="3">
        <f t="shared" si="17"/>
        <v>0</v>
      </c>
      <c r="AI24" s="3">
        <f t="shared" si="17"/>
        <v>0</v>
      </c>
      <c r="AJ24" s="3">
        <f t="shared" si="17"/>
        <v>0</v>
      </c>
      <c r="AK24" s="3">
        <f t="shared" si="17"/>
        <v>0</v>
      </c>
      <c r="AL24" s="3">
        <f t="shared" si="17"/>
        <v>0</v>
      </c>
      <c r="AM24" s="3">
        <f t="shared" si="17"/>
        <v>0</v>
      </c>
      <c r="AN24" s="3">
        <f t="shared" si="17"/>
        <v>0</v>
      </c>
      <c r="AO24" s="3">
        <f t="shared" si="17"/>
        <v>0</v>
      </c>
      <c r="AP24" s="180">
        <f>SUM(E24:AO24)</f>
        <v>0</v>
      </c>
    </row>
    <row r="25" spans="1:42" ht="15.5" thickTop="1" thickBot="1">
      <c r="A25" s="202"/>
      <c r="B25" s="186">
        <v>7</v>
      </c>
      <c r="C25" s="320"/>
      <c r="D25" s="321"/>
      <c r="E25" s="1">
        <f>$D25*$E$4*$E$5</f>
        <v>0</v>
      </c>
      <c r="F25" s="1">
        <f>$D25*$F$4*$F$5</f>
        <v>0</v>
      </c>
      <c r="G25" s="1">
        <f>$D25*$G$4*$G$5</f>
        <v>0</v>
      </c>
      <c r="H25" s="1">
        <f>$D25*$H$4*$H$5</f>
        <v>0</v>
      </c>
      <c r="I25" s="1">
        <f>$D25*$I$4*$I$5</f>
        <v>0</v>
      </c>
      <c r="J25" s="1">
        <f>$D25*$J$4*$J$5</f>
        <v>0</v>
      </c>
      <c r="K25" s="1">
        <f>$D25*$K$4*$K$5</f>
        <v>0</v>
      </c>
      <c r="L25" s="1">
        <f>$D25*$L$4*$L$5</f>
        <v>0</v>
      </c>
      <c r="M25" s="1">
        <f>$D25*$M$4*$M$5</f>
        <v>0</v>
      </c>
      <c r="N25" s="1">
        <f>$D25*$N$4*$N$5</f>
        <v>0</v>
      </c>
      <c r="O25" s="1">
        <f>$D25*$O$4*$O$5</f>
        <v>0</v>
      </c>
      <c r="P25" s="1">
        <f>$D25*$P$4*$P$5</f>
        <v>0</v>
      </c>
      <c r="Q25" s="1">
        <f>$D25*$Q$4*$Q$5</f>
        <v>0</v>
      </c>
      <c r="R25" s="1">
        <f>$D25*$R$4*$R$5</f>
        <v>0</v>
      </c>
      <c r="S25" s="1">
        <f>$D25*$S$4*$S$5</f>
        <v>0</v>
      </c>
      <c r="T25" s="1">
        <f>$D25*$T$4*$T$5</f>
        <v>0</v>
      </c>
      <c r="U25" s="1">
        <f>$D25*$U$4*$U$5</f>
        <v>0</v>
      </c>
      <c r="V25" s="1">
        <f>$D25*$V$4*$V$5</f>
        <v>0</v>
      </c>
      <c r="W25" s="1">
        <f>$D25*$W$4*$W$5</f>
        <v>0</v>
      </c>
      <c r="X25" s="1">
        <f>$D25*$X$4*$X$5</f>
        <v>0</v>
      </c>
      <c r="Y25" s="1">
        <f>$D25*$Y$4*$Y$5</f>
        <v>0</v>
      </c>
      <c r="Z25" s="1">
        <f>$D25*$Z$4*$Z$5</f>
        <v>0</v>
      </c>
      <c r="AA25" s="1">
        <f>$D25*$AA$4*$AA$5</f>
        <v>0</v>
      </c>
      <c r="AB25" s="1">
        <f>$D25*$AB$4*$AB$5</f>
        <v>0</v>
      </c>
      <c r="AC25" s="1">
        <f>$D25*$AC$4*$AC$5</f>
        <v>0</v>
      </c>
      <c r="AD25" s="1">
        <f>$D25*$AD$4*$AD$5</f>
        <v>0</v>
      </c>
      <c r="AE25" s="1">
        <f>$D25*$AE$4*$AE$5</f>
        <v>0</v>
      </c>
      <c r="AF25" s="1">
        <f>$D25*$AF$4*$AF$5</f>
        <v>0</v>
      </c>
      <c r="AG25" s="1">
        <f>$D25*$AG$4*$AG$5</f>
        <v>0</v>
      </c>
      <c r="AH25" s="1">
        <f>$D25*$AH$4*$AH$5</f>
        <v>0</v>
      </c>
      <c r="AI25" s="1">
        <f>$D25*$AI$4*$AI$5</f>
        <v>0</v>
      </c>
      <c r="AJ25" s="1">
        <f>$D25*$AJ$4*$AJ$5</f>
        <v>0</v>
      </c>
      <c r="AK25" s="1">
        <f>$D25*$AK$4*$AK$5</f>
        <v>0</v>
      </c>
      <c r="AL25" s="1">
        <f>$D25*$AL$4*$AL$5</f>
        <v>0</v>
      </c>
      <c r="AM25" s="1">
        <f>$D25*$AM$4*$AM$5</f>
        <v>0</v>
      </c>
      <c r="AN25" s="1">
        <f>$D25*$AN$4*$AN$5</f>
        <v>0</v>
      </c>
      <c r="AO25" s="1">
        <f>$D25*$AO$4*$AO$5</f>
        <v>0</v>
      </c>
      <c r="AP25" s="176"/>
    </row>
    <row r="26" spans="1:42" ht="15.5" thickTop="1" thickBot="1">
      <c r="A26" s="198" t="s">
        <v>170</v>
      </c>
      <c r="B26" s="189"/>
      <c r="C26" s="5"/>
      <c r="D26" s="5"/>
      <c r="E26" s="205">
        <f>'2. Indices'!$Y8</f>
        <v>0</v>
      </c>
      <c r="F26" s="205">
        <f>'2. Indices'!$Y9</f>
        <v>0</v>
      </c>
      <c r="G26" s="205">
        <f>'2. Indices'!$Y10</f>
        <v>0</v>
      </c>
      <c r="H26" s="205">
        <f>'2. Indices'!$Y11</f>
        <v>0</v>
      </c>
      <c r="I26" s="205">
        <f>'2. Indices'!$Y12</f>
        <v>0</v>
      </c>
      <c r="J26" s="205">
        <f>'2. Indices'!$Y13</f>
        <v>0</v>
      </c>
      <c r="K26" s="205">
        <f>'2. Indices'!$Y14</f>
        <v>0</v>
      </c>
      <c r="L26" s="205">
        <f>'2. Indices'!$Y15</f>
        <v>0</v>
      </c>
      <c r="M26" s="205">
        <f>'2. Indices'!$Y16</f>
        <v>0</v>
      </c>
      <c r="N26" s="205">
        <f>'2. Indices'!$Y17</f>
        <v>0</v>
      </c>
      <c r="O26" s="205">
        <f>'2. Indices'!$Y18</f>
        <v>0</v>
      </c>
      <c r="P26" s="205">
        <f>'2. Indices'!$Y19</f>
        <v>0</v>
      </c>
      <c r="Q26" s="205">
        <f>'2. Indices'!$Y20</f>
        <v>0</v>
      </c>
      <c r="R26" s="205">
        <f>'2. Indices'!$Y21</f>
        <v>0</v>
      </c>
      <c r="S26" s="205">
        <f>'2. Indices'!$Y22</f>
        <v>0</v>
      </c>
      <c r="T26" s="205">
        <f>'2. Indices'!$Y23</f>
        <v>0</v>
      </c>
      <c r="U26" s="205">
        <f>'2. Indices'!$Y24</f>
        <v>0</v>
      </c>
      <c r="V26" s="205">
        <f>'2. Indices'!$Y25</f>
        <v>0</v>
      </c>
      <c r="W26" s="205">
        <f>'2. Indices'!$Y26</f>
        <v>0</v>
      </c>
      <c r="X26" s="205">
        <f>'2. Indices'!$Y27</f>
        <v>0</v>
      </c>
      <c r="Y26" s="205">
        <f>'2. Indices'!$Y28</f>
        <v>0</v>
      </c>
      <c r="Z26" s="205">
        <f>'2. Indices'!$Y29</f>
        <v>0</v>
      </c>
      <c r="AA26" s="205">
        <f>'2. Indices'!$Y30</f>
        <v>0</v>
      </c>
      <c r="AB26" s="205">
        <f>'2. Indices'!$Y31</f>
        <v>0</v>
      </c>
      <c r="AC26" s="205">
        <f>'2. Indices'!$Y32</f>
        <v>0</v>
      </c>
      <c r="AD26" s="205">
        <f>'2. Indices'!$Y33</f>
        <v>0</v>
      </c>
      <c r="AE26" s="205">
        <f>'2. Indices'!$Y34</f>
        <v>0</v>
      </c>
      <c r="AF26" s="205">
        <f>'2. Indices'!$Y35</f>
        <v>0</v>
      </c>
      <c r="AG26" s="205">
        <f>'2. Indices'!$Y36</f>
        <v>0</v>
      </c>
      <c r="AH26" s="205">
        <f>'2. Indices'!$Y37</f>
        <v>0</v>
      </c>
      <c r="AI26" s="205">
        <f>'2. Indices'!$Y38</f>
        <v>0</v>
      </c>
      <c r="AJ26" s="205">
        <f>'2. Indices'!$Y39</f>
        <v>0</v>
      </c>
      <c r="AK26" s="205">
        <f>'2. Indices'!$Y40</f>
        <v>0</v>
      </c>
      <c r="AL26" s="205">
        <f>'2. Indices'!$Y41</f>
        <v>0</v>
      </c>
      <c r="AM26" s="205">
        <f>'2. Indices'!$Y42</f>
        <v>0</v>
      </c>
      <c r="AN26" s="205">
        <f>'2. Indices'!$Y43</f>
        <v>0</v>
      </c>
      <c r="AO26" s="205">
        <f>'2. Indices'!$Y44</f>
        <v>0</v>
      </c>
      <c r="AP26" s="179"/>
    </row>
    <row r="27" spans="1:42" ht="15" thickBot="1">
      <c r="A27" s="199" t="s">
        <v>174</v>
      </c>
      <c r="B27" s="190"/>
      <c r="C27" s="11"/>
      <c r="D27" s="11"/>
      <c r="E27" s="3">
        <f>E26*E25</f>
        <v>0</v>
      </c>
      <c r="F27" s="3">
        <f t="shared" ref="F27:G27" si="18">F26*F25</f>
        <v>0</v>
      </c>
      <c r="G27" s="3">
        <f t="shared" si="18"/>
        <v>0</v>
      </c>
      <c r="H27" s="3">
        <f t="shared" ref="H27:M27" si="19">H26*H25</f>
        <v>0</v>
      </c>
      <c r="I27" s="3">
        <f t="shared" si="19"/>
        <v>0</v>
      </c>
      <c r="J27" s="3">
        <f t="shared" si="19"/>
        <v>0</v>
      </c>
      <c r="K27" s="3">
        <f t="shared" si="19"/>
        <v>0</v>
      </c>
      <c r="L27" s="3">
        <f t="shared" si="19"/>
        <v>0</v>
      </c>
      <c r="M27" s="3">
        <f t="shared" si="19"/>
        <v>0</v>
      </c>
      <c r="N27" s="3">
        <f t="shared" ref="N27:AO27" si="20">N26*N25</f>
        <v>0</v>
      </c>
      <c r="O27" s="3">
        <f t="shared" si="20"/>
        <v>0</v>
      </c>
      <c r="P27" s="3">
        <f t="shared" si="20"/>
        <v>0</v>
      </c>
      <c r="Q27" s="3">
        <f t="shared" si="20"/>
        <v>0</v>
      </c>
      <c r="R27" s="3">
        <f t="shared" si="20"/>
        <v>0</v>
      </c>
      <c r="S27" s="3">
        <f t="shared" si="20"/>
        <v>0</v>
      </c>
      <c r="T27" s="3">
        <f t="shared" si="20"/>
        <v>0</v>
      </c>
      <c r="U27" s="3">
        <f t="shared" si="20"/>
        <v>0</v>
      </c>
      <c r="V27" s="3">
        <f t="shared" si="20"/>
        <v>0</v>
      </c>
      <c r="W27" s="3">
        <f t="shared" si="20"/>
        <v>0</v>
      </c>
      <c r="X27" s="3">
        <f t="shared" si="20"/>
        <v>0</v>
      </c>
      <c r="Y27" s="3">
        <f t="shared" si="20"/>
        <v>0</v>
      </c>
      <c r="Z27" s="3">
        <f t="shared" si="20"/>
        <v>0</v>
      </c>
      <c r="AA27" s="3">
        <f t="shared" si="20"/>
        <v>0</v>
      </c>
      <c r="AB27" s="3">
        <f t="shared" si="20"/>
        <v>0</v>
      </c>
      <c r="AC27" s="3">
        <f t="shared" si="20"/>
        <v>0</v>
      </c>
      <c r="AD27" s="3">
        <f t="shared" si="20"/>
        <v>0</v>
      </c>
      <c r="AE27" s="3">
        <f t="shared" si="20"/>
        <v>0</v>
      </c>
      <c r="AF27" s="3">
        <f t="shared" si="20"/>
        <v>0</v>
      </c>
      <c r="AG27" s="3">
        <f t="shared" si="20"/>
        <v>0</v>
      </c>
      <c r="AH27" s="3">
        <f t="shared" si="20"/>
        <v>0</v>
      </c>
      <c r="AI27" s="3">
        <f t="shared" si="20"/>
        <v>0</v>
      </c>
      <c r="AJ27" s="3">
        <f t="shared" si="20"/>
        <v>0</v>
      </c>
      <c r="AK27" s="3">
        <f t="shared" si="20"/>
        <v>0</v>
      </c>
      <c r="AL27" s="3">
        <f t="shared" si="20"/>
        <v>0</v>
      </c>
      <c r="AM27" s="3">
        <f t="shared" si="20"/>
        <v>0</v>
      </c>
      <c r="AN27" s="3">
        <f t="shared" si="20"/>
        <v>0</v>
      </c>
      <c r="AO27" s="3">
        <f t="shared" si="20"/>
        <v>0</v>
      </c>
      <c r="AP27" s="180">
        <f>SUM(E27:AO27)</f>
        <v>0</v>
      </c>
    </row>
    <row r="28" spans="1:42" ht="15.5" thickTop="1" thickBot="1">
      <c r="A28" s="202"/>
      <c r="B28" s="186">
        <v>8</v>
      </c>
      <c r="C28" s="319"/>
      <c r="D28" s="321"/>
      <c r="E28" s="1">
        <f>$D28*$E$4*$E$5</f>
        <v>0</v>
      </c>
      <c r="F28" s="1">
        <f>$D28*$F$4*$F$5</f>
        <v>0</v>
      </c>
      <c r="G28" s="1">
        <f>$D28*$G$4*$G$5</f>
        <v>0</v>
      </c>
      <c r="H28" s="1">
        <f>$D28*$H$4*$H$5</f>
        <v>0</v>
      </c>
      <c r="I28" s="1">
        <f>$D28*$I$4*$I$5</f>
        <v>0</v>
      </c>
      <c r="J28" s="1">
        <f>$D28*$J$4*$J$5</f>
        <v>0</v>
      </c>
      <c r="K28" s="1">
        <f>$D28*$K$4*$K$5</f>
        <v>0</v>
      </c>
      <c r="L28" s="1">
        <f>$D28*$L$4*$L$5</f>
        <v>0</v>
      </c>
      <c r="M28" s="1">
        <f>$D28*$M$4*$M$5</f>
        <v>0</v>
      </c>
      <c r="N28" s="1">
        <f>$D28*$N$4*$N$5</f>
        <v>0</v>
      </c>
      <c r="O28" s="1">
        <f>$D28*$O$4*$O$5</f>
        <v>0</v>
      </c>
      <c r="P28" s="1">
        <f>$D28*$P$4*$P$5</f>
        <v>0</v>
      </c>
      <c r="Q28" s="1">
        <f>$D28*$Q$4*$Q$5</f>
        <v>0</v>
      </c>
      <c r="R28" s="1">
        <f>$D28*$R$4*$R$5</f>
        <v>0</v>
      </c>
      <c r="S28" s="1">
        <f>$D28*$S$4*$S$5</f>
        <v>0</v>
      </c>
      <c r="T28" s="1">
        <f>$D28*$T$4*$T$5</f>
        <v>0</v>
      </c>
      <c r="U28" s="1">
        <f>$D28*$U$4*$U$5</f>
        <v>0</v>
      </c>
      <c r="V28" s="1">
        <f>$D28*$V$4*$V$5</f>
        <v>0</v>
      </c>
      <c r="W28" s="1">
        <f>$D28*$W$4*$W$5</f>
        <v>0</v>
      </c>
      <c r="X28" s="1">
        <f>$D28*$X$4*$X$5</f>
        <v>0</v>
      </c>
      <c r="Y28" s="1">
        <f>$D28*$Y$4*$Y$5</f>
        <v>0</v>
      </c>
      <c r="Z28" s="1">
        <f>$D28*$Z$4*$Z$5</f>
        <v>0</v>
      </c>
      <c r="AA28" s="1">
        <f>$D28*$AA$4*$AA$5</f>
        <v>0</v>
      </c>
      <c r="AB28" s="1">
        <f>$D28*$AB$4*$AB$5</f>
        <v>0</v>
      </c>
      <c r="AC28" s="1">
        <f>$D28*$AC$4*$AC$5</f>
        <v>0</v>
      </c>
      <c r="AD28" s="1">
        <f>$D28*$AD$4*$AD$5</f>
        <v>0</v>
      </c>
      <c r="AE28" s="1">
        <f>$D28*$AE$4*$AE$5</f>
        <v>0</v>
      </c>
      <c r="AF28" s="1">
        <f>$D28*$AF$4*$AF$5</f>
        <v>0</v>
      </c>
      <c r="AG28" s="1">
        <f>$D28*$AG$4*$AG$5</f>
        <v>0</v>
      </c>
      <c r="AH28" s="1">
        <f>$D28*$AH$4*$AH$5</f>
        <v>0</v>
      </c>
      <c r="AI28" s="1">
        <f>$D28*$AI$4*$AI$5</f>
        <v>0</v>
      </c>
      <c r="AJ28" s="1">
        <f>$D28*$AJ$4*$AJ$5</f>
        <v>0</v>
      </c>
      <c r="AK28" s="1">
        <f>$D28*$AK$4*$AK$5</f>
        <v>0</v>
      </c>
      <c r="AL28" s="1">
        <f>$D28*$AL$4*$AL$5</f>
        <v>0</v>
      </c>
      <c r="AM28" s="1">
        <f>$D28*$AM$4*$AM$5</f>
        <v>0</v>
      </c>
      <c r="AN28" s="1">
        <f>$D28*$AN$4*$AN$5</f>
        <v>0</v>
      </c>
      <c r="AO28" s="1">
        <f>$D28*$AO$4*$AO$5</f>
        <v>0</v>
      </c>
      <c r="AP28" s="176"/>
    </row>
    <row r="29" spans="1:42" ht="15.5" thickTop="1" thickBot="1">
      <c r="A29" s="198" t="s">
        <v>170</v>
      </c>
      <c r="B29" s="189"/>
      <c r="C29" s="5"/>
      <c r="D29" s="5"/>
      <c r="E29" s="205">
        <f>'2. Indices'!$AB8</f>
        <v>0</v>
      </c>
      <c r="F29" s="205">
        <f>'2. Indices'!$AB9</f>
        <v>0</v>
      </c>
      <c r="G29" s="205">
        <f>'2. Indices'!$AB10</f>
        <v>0</v>
      </c>
      <c r="H29" s="205">
        <f>'2. Indices'!$AB11</f>
        <v>0</v>
      </c>
      <c r="I29" s="205">
        <f>'2. Indices'!$AB12</f>
        <v>0</v>
      </c>
      <c r="J29" s="205">
        <f>'2. Indices'!$AB13</f>
        <v>0</v>
      </c>
      <c r="K29" s="205">
        <f>'2. Indices'!$AB14</f>
        <v>0</v>
      </c>
      <c r="L29" s="205">
        <f>'2. Indices'!$AB15</f>
        <v>0</v>
      </c>
      <c r="M29" s="205">
        <f>'2. Indices'!$AB16</f>
        <v>0</v>
      </c>
      <c r="N29" s="205">
        <f>'2. Indices'!$AB17</f>
        <v>0</v>
      </c>
      <c r="O29" s="205">
        <f>'2. Indices'!$AB18</f>
        <v>0</v>
      </c>
      <c r="P29" s="205">
        <f>'2. Indices'!$AB19</f>
        <v>0</v>
      </c>
      <c r="Q29" s="205">
        <f>'2. Indices'!$AB20</f>
        <v>0</v>
      </c>
      <c r="R29" s="205">
        <f>'2. Indices'!$AB21</f>
        <v>0</v>
      </c>
      <c r="S29" s="205">
        <f>'2. Indices'!$AB22</f>
        <v>0</v>
      </c>
      <c r="T29" s="205">
        <f>'2. Indices'!$AB23</f>
        <v>0</v>
      </c>
      <c r="U29" s="205">
        <f>'2. Indices'!$AB24</f>
        <v>0</v>
      </c>
      <c r="V29" s="205">
        <f>'2. Indices'!$AB25</f>
        <v>0</v>
      </c>
      <c r="W29" s="205">
        <f>'2. Indices'!$AB26</f>
        <v>0</v>
      </c>
      <c r="X29" s="205">
        <f>'2. Indices'!$AB27</f>
        <v>0</v>
      </c>
      <c r="Y29" s="205">
        <f>'2. Indices'!$AB28</f>
        <v>0</v>
      </c>
      <c r="Z29" s="205">
        <f>'2. Indices'!$AB29</f>
        <v>0</v>
      </c>
      <c r="AA29" s="205">
        <f>'2. Indices'!$AB30</f>
        <v>0</v>
      </c>
      <c r="AB29" s="205">
        <f>'2. Indices'!$AB31</f>
        <v>0</v>
      </c>
      <c r="AC29" s="205">
        <f>'2. Indices'!$AB32</f>
        <v>0</v>
      </c>
      <c r="AD29" s="205">
        <f>'2. Indices'!$AB33</f>
        <v>0</v>
      </c>
      <c r="AE29" s="205">
        <f>'2. Indices'!$AB34</f>
        <v>0</v>
      </c>
      <c r="AF29" s="205">
        <f>'2. Indices'!$AB35</f>
        <v>0</v>
      </c>
      <c r="AG29" s="205">
        <f>'2. Indices'!$AB36</f>
        <v>0</v>
      </c>
      <c r="AH29" s="205">
        <f>'2. Indices'!$AB37</f>
        <v>0</v>
      </c>
      <c r="AI29" s="205">
        <f>'2. Indices'!$AB38</f>
        <v>0</v>
      </c>
      <c r="AJ29" s="205">
        <f>'2. Indices'!$AB39</f>
        <v>0</v>
      </c>
      <c r="AK29" s="205">
        <f>'2. Indices'!$AB40</f>
        <v>0</v>
      </c>
      <c r="AL29" s="205">
        <f>'2. Indices'!$AB41</f>
        <v>0</v>
      </c>
      <c r="AM29" s="205">
        <f>'2. Indices'!$AB42</f>
        <v>0</v>
      </c>
      <c r="AN29" s="205">
        <f>'2. Indices'!$AB43</f>
        <v>0</v>
      </c>
      <c r="AO29" s="205">
        <f>'2. Indices'!$AB44</f>
        <v>0</v>
      </c>
      <c r="AP29" s="179"/>
    </row>
    <row r="30" spans="1:42" ht="15" thickBot="1">
      <c r="A30" s="199" t="s">
        <v>174</v>
      </c>
      <c r="B30" s="190"/>
      <c r="C30" s="11"/>
      <c r="D30" s="11"/>
      <c r="E30" s="3">
        <f>E29*E28</f>
        <v>0</v>
      </c>
      <c r="F30" s="3">
        <f t="shared" ref="F30:G30" si="21">F29*F28</f>
        <v>0</v>
      </c>
      <c r="G30" s="3">
        <f t="shared" si="21"/>
        <v>0</v>
      </c>
      <c r="H30" s="3">
        <f t="shared" ref="H30:M30" si="22">H29*H28</f>
        <v>0</v>
      </c>
      <c r="I30" s="3">
        <f t="shared" si="22"/>
        <v>0</v>
      </c>
      <c r="J30" s="3">
        <f t="shared" si="22"/>
        <v>0</v>
      </c>
      <c r="K30" s="3">
        <f t="shared" si="22"/>
        <v>0</v>
      </c>
      <c r="L30" s="3">
        <f t="shared" si="22"/>
        <v>0</v>
      </c>
      <c r="M30" s="3">
        <f t="shared" si="22"/>
        <v>0</v>
      </c>
      <c r="N30" s="3">
        <f t="shared" ref="N30:AO30" si="23">N29*N28</f>
        <v>0</v>
      </c>
      <c r="O30" s="3">
        <f t="shared" si="23"/>
        <v>0</v>
      </c>
      <c r="P30" s="3">
        <f t="shared" si="23"/>
        <v>0</v>
      </c>
      <c r="Q30" s="3">
        <f t="shared" si="23"/>
        <v>0</v>
      </c>
      <c r="R30" s="3">
        <f t="shared" si="23"/>
        <v>0</v>
      </c>
      <c r="S30" s="3">
        <f t="shared" si="23"/>
        <v>0</v>
      </c>
      <c r="T30" s="3">
        <f t="shared" si="23"/>
        <v>0</v>
      </c>
      <c r="U30" s="3">
        <f t="shared" si="23"/>
        <v>0</v>
      </c>
      <c r="V30" s="3">
        <f t="shared" si="23"/>
        <v>0</v>
      </c>
      <c r="W30" s="3">
        <f t="shared" si="23"/>
        <v>0</v>
      </c>
      <c r="X30" s="3">
        <f t="shared" si="23"/>
        <v>0</v>
      </c>
      <c r="Y30" s="3">
        <f t="shared" si="23"/>
        <v>0</v>
      </c>
      <c r="Z30" s="3">
        <f t="shared" si="23"/>
        <v>0</v>
      </c>
      <c r="AA30" s="3">
        <f t="shared" si="23"/>
        <v>0</v>
      </c>
      <c r="AB30" s="3">
        <f t="shared" si="23"/>
        <v>0</v>
      </c>
      <c r="AC30" s="3">
        <f t="shared" si="23"/>
        <v>0</v>
      </c>
      <c r="AD30" s="3">
        <f t="shared" si="23"/>
        <v>0</v>
      </c>
      <c r="AE30" s="3">
        <f t="shared" si="23"/>
        <v>0</v>
      </c>
      <c r="AF30" s="3">
        <f t="shared" si="23"/>
        <v>0</v>
      </c>
      <c r="AG30" s="3">
        <f t="shared" si="23"/>
        <v>0</v>
      </c>
      <c r="AH30" s="3">
        <f t="shared" si="23"/>
        <v>0</v>
      </c>
      <c r="AI30" s="3">
        <f t="shared" si="23"/>
        <v>0</v>
      </c>
      <c r="AJ30" s="3">
        <f t="shared" si="23"/>
        <v>0</v>
      </c>
      <c r="AK30" s="3">
        <f t="shared" si="23"/>
        <v>0</v>
      </c>
      <c r="AL30" s="3">
        <f t="shared" si="23"/>
        <v>0</v>
      </c>
      <c r="AM30" s="3">
        <f t="shared" si="23"/>
        <v>0</v>
      </c>
      <c r="AN30" s="3">
        <f t="shared" si="23"/>
        <v>0</v>
      </c>
      <c r="AO30" s="3">
        <f t="shared" si="23"/>
        <v>0</v>
      </c>
      <c r="AP30" s="180">
        <f>SUM(E30:AO30)</f>
        <v>0</v>
      </c>
    </row>
    <row r="31" spans="1:42" ht="15.5" thickTop="1" thickBot="1">
      <c r="A31" s="202"/>
      <c r="B31" s="186">
        <v>9</v>
      </c>
      <c r="C31" s="320"/>
      <c r="D31" s="321"/>
      <c r="E31" s="1">
        <f>$D31*$E$4*$E$5</f>
        <v>0</v>
      </c>
      <c r="F31" s="1">
        <f>$D31*$F$4*$F$5</f>
        <v>0</v>
      </c>
      <c r="G31" s="1">
        <f>$D31*$G$4*$G$5</f>
        <v>0</v>
      </c>
      <c r="H31" s="1">
        <f>$D31*$H$4*$H$5</f>
        <v>0</v>
      </c>
      <c r="I31" s="1">
        <f>$D31*$I$4*$I$5</f>
        <v>0</v>
      </c>
      <c r="J31" s="1">
        <f>$D31*$J$4*$J$5</f>
        <v>0</v>
      </c>
      <c r="K31" s="1">
        <f>$D31*$K$4*$K$5</f>
        <v>0</v>
      </c>
      <c r="L31" s="1">
        <f>$D31*$L$4*$L$5</f>
        <v>0</v>
      </c>
      <c r="M31" s="1">
        <f>$D31*$M$4*$M$5</f>
        <v>0</v>
      </c>
      <c r="N31" s="1">
        <f>$D31*$N$4*$N$5</f>
        <v>0</v>
      </c>
      <c r="O31" s="1">
        <f>$D31*$O$4*$O$5</f>
        <v>0</v>
      </c>
      <c r="P31" s="1">
        <f>$D31*$P$4*$P$5</f>
        <v>0</v>
      </c>
      <c r="Q31" s="1">
        <f>$D31*$Q$4*$Q$5</f>
        <v>0</v>
      </c>
      <c r="R31" s="1">
        <f>$D31*$R$4*$R$5</f>
        <v>0</v>
      </c>
      <c r="S31" s="1">
        <f>$D31*$S$4*$S$5</f>
        <v>0</v>
      </c>
      <c r="T31" s="1">
        <f>$D31*$T$4*$T$5</f>
        <v>0</v>
      </c>
      <c r="U31" s="1">
        <f>$D31*$U$4*$U$5</f>
        <v>0</v>
      </c>
      <c r="V31" s="1">
        <f>$D31*$V$4*$V$5</f>
        <v>0</v>
      </c>
      <c r="W31" s="1">
        <f>$D31*$W$4*$W$5</f>
        <v>0</v>
      </c>
      <c r="X31" s="1">
        <f>$D31*$X$4*$X$5</f>
        <v>0</v>
      </c>
      <c r="Y31" s="1">
        <f>$D31*$Y$4*$Y$5</f>
        <v>0</v>
      </c>
      <c r="Z31" s="1">
        <f>$D31*$Z$4*$Z$5</f>
        <v>0</v>
      </c>
      <c r="AA31" s="1">
        <f>$D31*$AA$4*$AA$5</f>
        <v>0</v>
      </c>
      <c r="AB31" s="1">
        <f>$D31*$AB$4*$AB$5</f>
        <v>0</v>
      </c>
      <c r="AC31" s="1">
        <f>$D31*$AC$4*$AC$5</f>
        <v>0</v>
      </c>
      <c r="AD31" s="1">
        <f>$D31*$AD$4*$AD$5</f>
        <v>0</v>
      </c>
      <c r="AE31" s="1">
        <f>$D31*$AE$4*$AE$5</f>
        <v>0</v>
      </c>
      <c r="AF31" s="1">
        <f>$D31*$AF$4*$AF$5</f>
        <v>0</v>
      </c>
      <c r="AG31" s="1">
        <f>$D31*$AG$4*$AG$5</f>
        <v>0</v>
      </c>
      <c r="AH31" s="1">
        <f>$D31*$AH$4*$AH$5</f>
        <v>0</v>
      </c>
      <c r="AI31" s="1">
        <f>$D31*$AI$4*$AI$5</f>
        <v>0</v>
      </c>
      <c r="AJ31" s="1">
        <f>$D31*$AJ$4*$AJ$5</f>
        <v>0</v>
      </c>
      <c r="AK31" s="1">
        <f>$D31*$AK$4*$AK$5</f>
        <v>0</v>
      </c>
      <c r="AL31" s="1">
        <f>$D31*$AL$4*$AL$5</f>
        <v>0</v>
      </c>
      <c r="AM31" s="1">
        <f>$D31*$AM$4*$AM$5</f>
        <v>0</v>
      </c>
      <c r="AN31" s="1">
        <f>$D31*$AN$4*$AN$5</f>
        <v>0</v>
      </c>
      <c r="AO31" s="1">
        <f>$D31*$AO$4*$AO$5</f>
        <v>0</v>
      </c>
      <c r="AP31" s="176"/>
    </row>
    <row r="32" spans="1:42" ht="15.5" thickTop="1" thickBot="1">
      <c r="A32" s="198" t="s">
        <v>170</v>
      </c>
      <c r="B32" s="189"/>
      <c r="C32" s="5"/>
      <c r="D32" s="5"/>
      <c r="E32" s="205">
        <f>'2. Indices'!$AE8</f>
        <v>0</v>
      </c>
      <c r="F32" s="205">
        <f>'2. Indices'!$AE9</f>
        <v>0</v>
      </c>
      <c r="G32" s="205">
        <f>'2. Indices'!$AE10</f>
        <v>0</v>
      </c>
      <c r="H32" s="205">
        <f>'2. Indices'!$AE11</f>
        <v>0</v>
      </c>
      <c r="I32" s="205">
        <f>'2. Indices'!$AE12</f>
        <v>0</v>
      </c>
      <c r="J32" s="205">
        <f>'2. Indices'!$AE13</f>
        <v>0</v>
      </c>
      <c r="K32" s="205">
        <f>'2. Indices'!$AE14</f>
        <v>0</v>
      </c>
      <c r="L32" s="205">
        <f>'2. Indices'!$AE15</f>
        <v>0</v>
      </c>
      <c r="M32" s="205">
        <f>'2. Indices'!$AE16</f>
        <v>0</v>
      </c>
      <c r="N32" s="205">
        <f>'2. Indices'!$AE17</f>
        <v>0</v>
      </c>
      <c r="O32" s="205">
        <f>'2. Indices'!$AE18</f>
        <v>0</v>
      </c>
      <c r="P32" s="205">
        <f>'2. Indices'!$AE19</f>
        <v>0</v>
      </c>
      <c r="Q32" s="205">
        <f>'2. Indices'!$AE20</f>
        <v>0</v>
      </c>
      <c r="R32" s="205">
        <f>'2. Indices'!$AE21</f>
        <v>0</v>
      </c>
      <c r="S32" s="205">
        <f>'2. Indices'!$AE22</f>
        <v>0</v>
      </c>
      <c r="T32" s="205">
        <f>'2. Indices'!$AE23</f>
        <v>0</v>
      </c>
      <c r="U32" s="205">
        <f>'2. Indices'!$AE24</f>
        <v>0</v>
      </c>
      <c r="V32" s="205">
        <f>'2. Indices'!$AE25</f>
        <v>0</v>
      </c>
      <c r="W32" s="205">
        <f>'2. Indices'!$AE26</f>
        <v>0</v>
      </c>
      <c r="X32" s="205">
        <f>'2. Indices'!$AE27</f>
        <v>0</v>
      </c>
      <c r="Y32" s="205">
        <f>'2. Indices'!$AE28</f>
        <v>0</v>
      </c>
      <c r="Z32" s="205">
        <f>'2. Indices'!$AE29</f>
        <v>0</v>
      </c>
      <c r="AA32" s="205">
        <f>'2. Indices'!$AE30</f>
        <v>0</v>
      </c>
      <c r="AB32" s="205">
        <f>'2. Indices'!$AE31</f>
        <v>0</v>
      </c>
      <c r="AC32" s="205">
        <f>'2. Indices'!$AE32</f>
        <v>0</v>
      </c>
      <c r="AD32" s="205">
        <f>'2. Indices'!$AE33</f>
        <v>0</v>
      </c>
      <c r="AE32" s="205">
        <f>'2. Indices'!$AE34</f>
        <v>0</v>
      </c>
      <c r="AF32" s="205">
        <f>'2. Indices'!$AE35</f>
        <v>0</v>
      </c>
      <c r="AG32" s="205">
        <f>'2. Indices'!$AE36</f>
        <v>0</v>
      </c>
      <c r="AH32" s="205">
        <f>'2. Indices'!$AE37</f>
        <v>0</v>
      </c>
      <c r="AI32" s="205">
        <f>'2. Indices'!$AE38</f>
        <v>0</v>
      </c>
      <c r="AJ32" s="205">
        <f>'2. Indices'!$AE39</f>
        <v>0</v>
      </c>
      <c r="AK32" s="205">
        <f>'2. Indices'!$AE40</f>
        <v>0</v>
      </c>
      <c r="AL32" s="205">
        <f>'2. Indices'!$AE41</f>
        <v>0</v>
      </c>
      <c r="AM32" s="205">
        <f>'2. Indices'!$AE42</f>
        <v>0</v>
      </c>
      <c r="AN32" s="205">
        <f>'2. Indices'!$AE43</f>
        <v>0</v>
      </c>
      <c r="AO32" s="205">
        <f>'2. Indices'!$AE44</f>
        <v>0</v>
      </c>
      <c r="AP32" s="179"/>
    </row>
    <row r="33" spans="1:42" ht="15" thickBot="1">
      <c r="A33" s="199" t="s">
        <v>174</v>
      </c>
      <c r="B33" s="190"/>
      <c r="C33" s="11"/>
      <c r="D33" s="11"/>
      <c r="E33" s="3">
        <f>E32*E31</f>
        <v>0</v>
      </c>
      <c r="F33" s="3">
        <f t="shared" ref="F33:G33" si="24">F32*F31</f>
        <v>0</v>
      </c>
      <c r="G33" s="3">
        <f t="shared" si="24"/>
        <v>0</v>
      </c>
      <c r="H33" s="3">
        <f t="shared" ref="H33:M33" si="25">H32*H31</f>
        <v>0</v>
      </c>
      <c r="I33" s="3">
        <f t="shared" si="25"/>
        <v>0</v>
      </c>
      <c r="J33" s="3">
        <f t="shared" si="25"/>
        <v>0</v>
      </c>
      <c r="K33" s="3">
        <f t="shared" si="25"/>
        <v>0</v>
      </c>
      <c r="L33" s="3">
        <f t="shared" si="25"/>
        <v>0</v>
      </c>
      <c r="M33" s="3">
        <f t="shared" si="25"/>
        <v>0</v>
      </c>
      <c r="N33" s="3">
        <f t="shared" ref="N33:AO33" si="26">N32*N31</f>
        <v>0</v>
      </c>
      <c r="O33" s="3">
        <f t="shared" si="26"/>
        <v>0</v>
      </c>
      <c r="P33" s="3">
        <f t="shared" si="26"/>
        <v>0</v>
      </c>
      <c r="Q33" s="3">
        <f t="shared" si="26"/>
        <v>0</v>
      </c>
      <c r="R33" s="3">
        <f t="shared" si="26"/>
        <v>0</v>
      </c>
      <c r="S33" s="3">
        <f t="shared" si="26"/>
        <v>0</v>
      </c>
      <c r="T33" s="3">
        <f t="shared" si="26"/>
        <v>0</v>
      </c>
      <c r="U33" s="3">
        <f t="shared" si="26"/>
        <v>0</v>
      </c>
      <c r="V33" s="3">
        <f t="shared" si="26"/>
        <v>0</v>
      </c>
      <c r="W33" s="3">
        <f t="shared" si="26"/>
        <v>0</v>
      </c>
      <c r="X33" s="3">
        <f t="shared" si="26"/>
        <v>0</v>
      </c>
      <c r="Y33" s="3">
        <f t="shared" si="26"/>
        <v>0</v>
      </c>
      <c r="Z33" s="3">
        <f t="shared" si="26"/>
        <v>0</v>
      </c>
      <c r="AA33" s="3">
        <f t="shared" si="26"/>
        <v>0</v>
      </c>
      <c r="AB33" s="3">
        <f t="shared" si="26"/>
        <v>0</v>
      </c>
      <c r="AC33" s="3">
        <f t="shared" si="26"/>
        <v>0</v>
      </c>
      <c r="AD33" s="3">
        <f t="shared" si="26"/>
        <v>0</v>
      </c>
      <c r="AE33" s="3">
        <f t="shared" si="26"/>
        <v>0</v>
      </c>
      <c r="AF33" s="3">
        <f t="shared" si="26"/>
        <v>0</v>
      </c>
      <c r="AG33" s="3">
        <f t="shared" si="26"/>
        <v>0</v>
      </c>
      <c r="AH33" s="3">
        <f t="shared" si="26"/>
        <v>0</v>
      </c>
      <c r="AI33" s="3">
        <f t="shared" si="26"/>
        <v>0</v>
      </c>
      <c r="AJ33" s="3">
        <f t="shared" si="26"/>
        <v>0</v>
      </c>
      <c r="AK33" s="3">
        <f t="shared" si="26"/>
        <v>0</v>
      </c>
      <c r="AL33" s="3">
        <f t="shared" si="26"/>
        <v>0</v>
      </c>
      <c r="AM33" s="3">
        <f t="shared" si="26"/>
        <v>0</v>
      </c>
      <c r="AN33" s="3">
        <f t="shared" si="26"/>
        <v>0</v>
      </c>
      <c r="AO33" s="3">
        <f t="shared" si="26"/>
        <v>0</v>
      </c>
      <c r="AP33" s="180">
        <f>SUM(E33:AO33)</f>
        <v>0</v>
      </c>
    </row>
    <row r="34" spans="1:42" ht="15.5" thickTop="1" thickBot="1">
      <c r="A34" s="202"/>
      <c r="B34" s="186">
        <v>10</v>
      </c>
      <c r="C34" s="319"/>
      <c r="D34" s="321"/>
      <c r="E34" s="1">
        <f>$D34*$E$4*$E$5</f>
        <v>0</v>
      </c>
      <c r="F34" s="1">
        <f>$D34*$F$4*$F$5</f>
        <v>0</v>
      </c>
      <c r="G34" s="1">
        <f>$D34*$G$4*$G$5</f>
        <v>0</v>
      </c>
      <c r="H34" s="1">
        <f>$D34*$H$4*$H$5</f>
        <v>0</v>
      </c>
      <c r="I34" s="1">
        <f>$D34*$I$4*$I$5</f>
        <v>0</v>
      </c>
      <c r="J34" s="1">
        <f>$D34*$J$4*$J$5</f>
        <v>0</v>
      </c>
      <c r="K34" s="1">
        <f>$D34*$K$4*$K$5</f>
        <v>0</v>
      </c>
      <c r="L34" s="1">
        <f>$D34*$L$4*$L$5</f>
        <v>0</v>
      </c>
      <c r="M34" s="1">
        <f>$D34*$M$4*$M$5</f>
        <v>0</v>
      </c>
      <c r="N34" s="1">
        <f>$D34*$N$4*$N$5</f>
        <v>0</v>
      </c>
      <c r="O34" s="1">
        <f>$D34*$O$4*$O$5</f>
        <v>0</v>
      </c>
      <c r="P34" s="1">
        <f>$D34*$P$4*$P$5</f>
        <v>0</v>
      </c>
      <c r="Q34" s="1">
        <f>$D34*$Q$4*$Q$5</f>
        <v>0</v>
      </c>
      <c r="R34" s="1">
        <f>$D34*$R$4*$R$5</f>
        <v>0</v>
      </c>
      <c r="S34" s="1">
        <f>$D34*$S$4*$S$5</f>
        <v>0</v>
      </c>
      <c r="T34" s="1">
        <f>$D34*$T$4*$T$5</f>
        <v>0</v>
      </c>
      <c r="U34" s="1">
        <f>$D34*$U$4*$U$5</f>
        <v>0</v>
      </c>
      <c r="V34" s="1">
        <f>$D34*$V$4*$V$5</f>
        <v>0</v>
      </c>
      <c r="W34" s="1">
        <f>$D34*$W$4*$W$5</f>
        <v>0</v>
      </c>
      <c r="X34" s="1">
        <f>$D34*$X$4*$X$5</f>
        <v>0</v>
      </c>
      <c r="Y34" s="1">
        <f>$D34*$Y$4*$Y$5</f>
        <v>0</v>
      </c>
      <c r="Z34" s="1">
        <f>$D34*$Z$4*$Z$5</f>
        <v>0</v>
      </c>
      <c r="AA34" s="1">
        <f>$D34*$AA$4*$AA$5</f>
        <v>0</v>
      </c>
      <c r="AB34" s="1">
        <f>$D34*$AB$4*$AB$5</f>
        <v>0</v>
      </c>
      <c r="AC34" s="1">
        <f>$D34*$AC$4*$AC$5</f>
        <v>0</v>
      </c>
      <c r="AD34" s="1">
        <f>$D34*$AD$4*$AD$5</f>
        <v>0</v>
      </c>
      <c r="AE34" s="1">
        <f>$D34*$AE$4*$AE$5</f>
        <v>0</v>
      </c>
      <c r="AF34" s="1">
        <f>$D34*$AF$4*$AF$5</f>
        <v>0</v>
      </c>
      <c r="AG34" s="1">
        <f>$D34*$AG$4*$AG$5</f>
        <v>0</v>
      </c>
      <c r="AH34" s="1">
        <f>$D34*$AH$4*$AH$5</f>
        <v>0</v>
      </c>
      <c r="AI34" s="1">
        <f>$D34*$AI$4*$AI$5</f>
        <v>0</v>
      </c>
      <c r="AJ34" s="1">
        <f>$D34*$AJ$4*$AJ$5</f>
        <v>0</v>
      </c>
      <c r="AK34" s="1">
        <f>$D34*$AK$4*$AK$5</f>
        <v>0</v>
      </c>
      <c r="AL34" s="1">
        <f>$D34*$AL$4*$AL$5</f>
        <v>0</v>
      </c>
      <c r="AM34" s="1">
        <f>$D34*$AM$4*$AM$5</f>
        <v>0</v>
      </c>
      <c r="AN34" s="1">
        <f>$D34*$AN$4*$AN$5</f>
        <v>0</v>
      </c>
      <c r="AO34" s="1">
        <f>$D34*$AO$4*$AO$5</f>
        <v>0</v>
      </c>
      <c r="AP34" s="176"/>
    </row>
    <row r="35" spans="1:42" ht="15.5" thickTop="1" thickBot="1">
      <c r="A35" s="198" t="s">
        <v>170</v>
      </c>
      <c r="B35" s="189"/>
      <c r="C35" s="5"/>
      <c r="D35" s="5"/>
      <c r="E35" s="205">
        <f>'2. Indices'!$AH8</f>
        <v>0</v>
      </c>
      <c r="F35" s="205">
        <f>'2. Indices'!$AH9</f>
        <v>0</v>
      </c>
      <c r="G35" s="205">
        <f>'2. Indices'!$AH10</f>
        <v>0</v>
      </c>
      <c r="H35" s="205">
        <f>'2. Indices'!$AH11</f>
        <v>0</v>
      </c>
      <c r="I35" s="205">
        <f>'2. Indices'!$AH12</f>
        <v>0</v>
      </c>
      <c r="J35" s="205">
        <f>'2. Indices'!$AH13</f>
        <v>0</v>
      </c>
      <c r="K35" s="205">
        <f>'2. Indices'!$AH14</f>
        <v>0</v>
      </c>
      <c r="L35" s="205">
        <f>'2. Indices'!$AH15</f>
        <v>0</v>
      </c>
      <c r="M35" s="205">
        <f>'2. Indices'!$AH16</f>
        <v>0</v>
      </c>
      <c r="N35" s="205">
        <f>'2. Indices'!$AH17</f>
        <v>0</v>
      </c>
      <c r="O35" s="205">
        <f>'2. Indices'!$AH18</f>
        <v>0</v>
      </c>
      <c r="P35" s="205">
        <f>'2. Indices'!$AH19</f>
        <v>0</v>
      </c>
      <c r="Q35" s="205">
        <f>'2. Indices'!$AH20</f>
        <v>0</v>
      </c>
      <c r="R35" s="205">
        <f>'2. Indices'!$AH21</f>
        <v>0</v>
      </c>
      <c r="S35" s="205">
        <f>'2. Indices'!$AH22</f>
        <v>0</v>
      </c>
      <c r="T35" s="205">
        <f>'2. Indices'!$AH23</f>
        <v>0</v>
      </c>
      <c r="U35" s="205">
        <f>'2. Indices'!$AH24</f>
        <v>0</v>
      </c>
      <c r="V35" s="205">
        <f>'2. Indices'!$AH25</f>
        <v>0</v>
      </c>
      <c r="W35" s="205">
        <f>'2. Indices'!$AH26</f>
        <v>0</v>
      </c>
      <c r="X35" s="205">
        <f>'2. Indices'!$AH27</f>
        <v>0</v>
      </c>
      <c r="Y35" s="205">
        <f>'2. Indices'!$AH28</f>
        <v>0</v>
      </c>
      <c r="Z35" s="205">
        <f>'2. Indices'!$AH29</f>
        <v>0</v>
      </c>
      <c r="AA35" s="205">
        <f>'2. Indices'!$AH30</f>
        <v>0</v>
      </c>
      <c r="AB35" s="205">
        <f>'2. Indices'!$AH31</f>
        <v>0</v>
      </c>
      <c r="AC35" s="205">
        <f>'2. Indices'!$AH32</f>
        <v>0</v>
      </c>
      <c r="AD35" s="205">
        <f>'2. Indices'!$AH33</f>
        <v>0</v>
      </c>
      <c r="AE35" s="205">
        <f>'2. Indices'!$AH34</f>
        <v>0</v>
      </c>
      <c r="AF35" s="205">
        <f>'2. Indices'!$AH35</f>
        <v>0</v>
      </c>
      <c r="AG35" s="205">
        <f>'2. Indices'!$AH36</f>
        <v>0</v>
      </c>
      <c r="AH35" s="205">
        <f>'2. Indices'!$AH37</f>
        <v>0</v>
      </c>
      <c r="AI35" s="205">
        <f>'2. Indices'!$AH38</f>
        <v>0</v>
      </c>
      <c r="AJ35" s="205">
        <f>'2. Indices'!$AH39</f>
        <v>0</v>
      </c>
      <c r="AK35" s="205">
        <f>'2. Indices'!$AH40</f>
        <v>0</v>
      </c>
      <c r="AL35" s="205">
        <f>'2. Indices'!$AH41</f>
        <v>0</v>
      </c>
      <c r="AM35" s="205">
        <f>'2. Indices'!$AH42</f>
        <v>0</v>
      </c>
      <c r="AN35" s="205">
        <f>'2. Indices'!$AH43</f>
        <v>0</v>
      </c>
      <c r="AO35" s="205">
        <f>'2. Indices'!$AH44</f>
        <v>0</v>
      </c>
      <c r="AP35" s="179"/>
    </row>
    <row r="36" spans="1:42" ht="15" thickBot="1">
      <c r="A36" s="199" t="s">
        <v>174</v>
      </c>
      <c r="B36" s="190"/>
      <c r="C36" s="11"/>
      <c r="D36" s="11"/>
      <c r="E36" s="3">
        <f>E35*E34</f>
        <v>0</v>
      </c>
      <c r="F36" s="3">
        <f t="shared" ref="F36:G36" si="27">F35*F34</f>
        <v>0</v>
      </c>
      <c r="G36" s="3">
        <f t="shared" si="27"/>
        <v>0</v>
      </c>
      <c r="H36" s="3">
        <f t="shared" ref="H36:M36" si="28">H35*H34</f>
        <v>0</v>
      </c>
      <c r="I36" s="3">
        <f t="shared" si="28"/>
        <v>0</v>
      </c>
      <c r="J36" s="3">
        <f t="shared" si="28"/>
        <v>0</v>
      </c>
      <c r="K36" s="3">
        <f t="shared" si="28"/>
        <v>0</v>
      </c>
      <c r="L36" s="3">
        <f t="shared" si="28"/>
        <v>0</v>
      </c>
      <c r="M36" s="3">
        <f t="shared" si="28"/>
        <v>0</v>
      </c>
      <c r="N36" s="3">
        <f t="shared" ref="N36:AO36" si="29">N35*N34</f>
        <v>0</v>
      </c>
      <c r="O36" s="3">
        <f t="shared" si="29"/>
        <v>0</v>
      </c>
      <c r="P36" s="3">
        <f t="shared" si="29"/>
        <v>0</v>
      </c>
      <c r="Q36" s="3">
        <f t="shared" si="29"/>
        <v>0</v>
      </c>
      <c r="R36" s="3">
        <f t="shared" si="29"/>
        <v>0</v>
      </c>
      <c r="S36" s="3">
        <f t="shared" si="29"/>
        <v>0</v>
      </c>
      <c r="T36" s="3">
        <f t="shared" si="29"/>
        <v>0</v>
      </c>
      <c r="U36" s="3">
        <f t="shared" si="29"/>
        <v>0</v>
      </c>
      <c r="V36" s="3">
        <f t="shared" si="29"/>
        <v>0</v>
      </c>
      <c r="W36" s="3">
        <f t="shared" si="29"/>
        <v>0</v>
      </c>
      <c r="X36" s="3">
        <f t="shared" si="29"/>
        <v>0</v>
      </c>
      <c r="Y36" s="3">
        <f t="shared" si="29"/>
        <v>0</v>
      </c>
      <c r="Z36" s="3">
        <f t="shared" si="29"/>
        <v>0</v>
      </c>
      <c r="AA36" s="3">
        <f t="shared" si="29"/>
        <v>0</v>
      </c>
      <c r="AB36" s="3">
        <f t="shared" si="29"/>
        <v>0</v>
      </c>
      <c r="AC36" s="3">
        <f t="shared" si="29"/>
        <v>0</v>
      </c>
      <c r="AD36" s="3">
        <f t="shared" si="29"/>
        <v>0</v>
      </c>
      <c r="AE36" s="3">
        <f t="shared" si="29"/>
        <v>0</v>
      </c>
      <c r="AF36" s="3">
        <f t="shared" si="29"/>
        <v>0</v>
      </c>
      <c r="AG36" s="3">
        <f t="shared" si="29"/>
        <v>0</v>
      </c>
      <c r="AH36" s="3">
        <f t="shared" si="29"/>
        <v>0</v>
      </c>
      <c r="AI36" s="3">
        <f t="shared" si="29"/>
        <v>0</v>
      </c>
      <c r="AJ36" s="3">
        <f t="shared" si="29"/>
        <v>0</v>
      </c>
      <c r="AK36" s="3">
        <f t="shared" si="29"/>
        <v>0</v>
      </c>
      <c r="AL36" s="3">
        <f t="shared" si="29"/>
        <v>0</v>
      </c>
      <c r="AM36" s="3">
        <f t="shared" si="29"/>
        <v>0</v>
      </c>
      <c r="AN36" s="3">
        <f t="shared" si="29"/>
        <v>0</v>
      </c>
      <c r="AO36" s="3">
        <f t="shared" si="29"/>
        <v>0</v>
      </c>
      <c r="AP36" s="180">
        <f>SUM(E36:AO36)</f>
        <v>0</v>
      </c>
    </row>
    <row r="37" spans="1:42" ht="15.5" thickTop="1" thickBot="1">
      <c r="A37" s="202"/>
      <c r="B37" s="186">
        <v>11</v>
      </c>
      <c r="C37" s="320"/>
      <c r="D37" s="321"/>
      <c r="E37" s="1">
        <f>$D37*$E$4*$E$5</f>
        <v>0</v>
      </c>
      <c r="F37" s="1">
        <f>$D37*$F$4*$F$5</f>
        <v>0</v>
      </c>
      <c r="G37" s="1">
        <f>$D37*$G$4*$G$5</f>
        <v>0</v>
      </c>
      <c r="H37" s="1">
        <f>$D37*$H$4*$H$5</f>
        <v>0</v>
      </c>
      <c r="I37" s="1">
        <f>$D37*$I$4*$I$5</f>
        <v>0</v>
      </c>
      <c r="J37" s="1">
        <f>$D37*$J$4*$J$5</f>
        <v>0</v>
      </c>
      <c r="K37" s="1">
        <f>$D37*$K$4*$K$5</f>
        <v>0</v>
      </c>
      <c r="L37" s="1">
        <f>$D37*$L$4*$L$5</f>
        <v>0</v>
      </c>
      <c r="M37" s="1">
        <f>$D37*$M$4*$M$5</f>
        <v>0</v>
      </c>
      <c r="N37" s="1">
        <f>$D37*$N$4*$N$5</f>
        <v>0</v>
      </c>
      <c r="O37" s="1">
        <f>$D37*$O$4*$O$5</f>
        <v>0</v>
      </c>
      <c r="P37" s="1">
        <f>$D37*$P$4*$P$5</f>
        <v>0</v>
      </c>
      <c r="Q37" s="1">
        <f>$D37*$Q$4*$Q$5</f>
        <v>0</v>
      </c>
      <c r="R37" s="1">
        <f>$D37*$R$4*$R$5</f>
        <v>0</v>
      </c>
      <c r="S37" s="1">
        <f>$D37*$S$4*$S$5</f>
        <v>0</v>
      </c>
      <c r="T37" s="1">
        <f>$D37*$T$4*$T$5</f>
        <v>0</v>
      </c>
      <c r="U37" s="1">
        <f>$D37*$U$4*$U$5</f>
        <v>0</v>
      </c>
      <c r="V37" s="1">
        <f>$D37*$V$4*$V$5</f>
        <v>0</v>
      </c>
      <c r="W37" s="1">
        <f>$D37*$W$4*$W$5</f>
        <v>0</v>
      </c>
      <c r="X37" s="1">
        <f>$D37*$X$4*$X$5</f>
        <v>0</v>
      </c>
      <c r="Y37" s="1">
        <f>$D37*$Y$4*$Y$5</f>
        <v>0</v>
      </c>
      <c r="Z37" s="1">
        <f>$D37*$Z$4*$Z$5</f>
        <v>0</v>
      </c>
      <c r="AA37" s="1">
        <f>$D37*$AA$4*$AA$5</f>
        <v>0</v>
      </c>
      <c r="AB37" s="1">
        <f>$D37*$AB$4*$AB$5</f>
        <v>0</v>
      </c>
      <c r="AC37" s="1">
        <f>$D37*$AC$4*$AC$5</f>
        <v>0</v>
      </c>
      <c r="AD37" s="1">
        <f>$D37*$AD$4*$AD$5</f>
        <v>0</v>
      </c>
      <c r="AE37" s="1">
        <f>$D37*$AE$4*$AE$5</f>
        <v>0</v>
      </c>
      <c r="AF37" s="1">
        <f>$D37*$AF$4*$AF$5</f>
        <v>0</v>
      </c>
      <c r="AG37" s="1">
        <f>$D37*$AG$4*$AG$5</f>
        <v>0</v>
      </c>
      <c r="AH37" s="1">
        <f>$D37*$AH$4*$AH$5</f>
        <v>0</v>
      </c>
      <c r="AI37" s="1">
        <f>$D37*$AI$4*$AI$5</f>
        <v>0</v>
      </c>
      <c r="AJ37" s="1">
        <f>$D37*$AJ$4*$AJ$5</f>
        <v>0</v>
      </c>
      <c r="AK37" s="1">
        <f>$D37*$AK$4*$AK$5</f>
        <v>0</v>
      </c>
      <c r="AL37" s="1">
        <f>$D37*$AL$4*$AL$5</f>
        <v>0</v>
      </c>
      <c r="AM37" s="1">
        <f>$D37*$AM$4*$AM$5</f>
        <v>0</v>
      </c>
      <c r="AN37" s="1">
        <f>$D37*$AN$4*$AN$5</f>
        <v>0</v>
      </c>
      <c r="AO37" s="1">
        <f>$D37*$AO$4*$AO$5</f>
        <v>0</v>
      </c>
      <c r="AP37" s="176"/>
    </row>
    <row r="38" spans="1:42" ht="15.5" thickTop="1" thickBot="1">
      <c r="A38" s="198" t="s">
        <v>170</v>
      </c>
      <c r="B38" s="189"/>
      <c r="C38" s="5"/>
      <c r="D38" s="5"/>
      <c r="E38" s="205">
        <f>'2. Indices'!$AK8</f>
        <v>0</v>
      </c>
      <c r="F38" s="205">
        <f>'2. Indices'!$AK9</f>
        <v>0</v>
      </c>
      <c r="G38" s="205">
        <f>'2. Indices'!$AK10</f>
        <v>0</v>
      </c>
      <c r="H38" s="205">
        <f>'2. Indices'!$AK11</f>
        <v>0</v>
      </c>
      <c r="I38" s="205">
        <f>'2. Indices'!$AK12</f>
        <v>0</v>
      </c>
      <c r="J38" s="205">
        <f>'2. Indices'!$AK13</f>
        <v>0</v>
      </c>
      <c r="K38" s="205">
        <f>'2. Indices'!$AK14</f>
        <v>0</v>
      </c>
      <c r="L38" s="205">
        <f>'2. Indices'!$AK15</f>
        <v>0</v>
      </c>
      <c r="M38" s="205">
        <f>'2. Indices'!$AK16</f>
        <v>0</v>
      </c>
      <c r="N38" s="205">
        <f>'2. Indices'!$AK17</f>
        <v>0</v>
      </c>
      <c r="O38" s="205">
        <f>'2. Indices'!$AK18</f>
        <v>0</v>
      </c>
      <c r="P38" s="205">
        <f>'2. Indices'!$AK19</f>
        <v>0</v>
      </c>
      <c r="Q38" s="205">
        <f>'2. Indices'!$AK20</f>
        <v>0</v>
      </c>
      <c r="R38" s="205">
        <f>'2. Indices'!$AK21</f>
        <v>0</v>
      </c>
      <c r="S38" s="205">
        <f>'2. Indices'!$AK22</f>
        <v>0</v>
      </c>
      <c r="T38" s="205">
        <f>'2. Indices'!$AK23</f>
        <v>0</v>
      </c>
      <c r="U38" s="205">
        <f>'2. Indices'!$AK24</f>
        <v>0</v>
      </c>
      <c r="V38" s="205">
        <f>'2. Indices'!$AK25</f>
        <v>0</v>
      </c>
      <c r="W38" s="205">
        <f>'2. Indices'!$AK26</f>
        <v>0</v>
      </c>
      <c r="X38" s="205">
        <f>'2. Indices'!$AK27</f>
        <v>0</v>
      </c>
      <c r="Y38" s="205">
        <f>'2. Indices'!$AK28</f>
        <v>0</v>
      </c>
      <c r="Z38" s="205">
        <f>'2. Indices'!$AK29</f>
        <v>0</v>
      </c>
      <c r="AA38" s="205">
        <f>'2. Indices'!$AK30</f>
        <v>0</v>
      </c>
      <c r="AB38" s="205">
        <f>'2. Indices'!$AK31</f>
        <v>0</v>
      </c>
      <c r="AC38" s="205">
        <f>'2. Indices'!$AK32</f>
        <v>0</v>
      </c>
      <c r="AD38" s="205">
        <f>'2. Indices'!$AK33</f>
        <v>0</v>
      </c>
      <c r="AE38" s="205">
        <f>'2. Indices'!$AK34</f>
        <v>0</v>
      </c>
      <c r="AF38" s="205">
        <f>'2. Indices'!$AK35</f>
        <v>0</v>
      </c>
      <c r="AG38" s="205">
        <f>'2. Indices'!$AK36</f>
        <v>0</v>
      </c>
      <c r="AH38" s="205">
        <f>'2. Indices'!$AK37</f>
        <v>0</v>
      </c>
      <c r="AI38" s="205">
        <f>'2. Indices'!$AK38</f>
        <v>0</v>
      </c>
      <c r="AJ38" s="205">
        <f>'2. Indices'!$AK39</f>
        <v>0</v>
      </c>
      <c r="AK38" s="205">
        <f>'2. Indices'!$AK40</f>
        <v>0</v>
      </c>
      <c r="AL38" s="205">
        <f>'2. Indices'!$AK41</f>
        <v>0</v>
      </c>
      <c r="AM38" s="205">
        <f>'2. Indices'!$AK42</f>
        <v>0</v>
      </c>
      <c r="AN38" s="205">
        <f>'2. Indices'!$AK43</f>
        <v>0</v>
      </c>
      <c r="AO38" s="205">
        <f>'2. Indices'!$AK44</f>
        <v>0</v>
      </c>
      <c r="AP38" s="179"/>
    </row>
    <row r="39" spans="1:42" ht="15" thickBot="1">
      <c r="A39" s="199" t="s">
        <v>174</v>
      </c>
      <c r="B39" s="190"/>
      <c r="C39" s="11"/>
      <c r="D39" s="11"/>
      <c r="E39" s="2">
        <f>E38*E37</f>
        <v>0</v>
      </c>
      <c r="F39" s="2">
        <f t="shared" ref="F39:G39" si="30">F38*F37</f>
        <v>0</v>
      </c>
      <c r="G39" s="2">
        <f t="shared" si="30"/>
        <v>0</v>
      </c>
      <c r="H39" s="2">
        <f t="shared" ref="H39:M39" si="31">H38*H37</f>
        <v>0</v>
      </c>
      <c r="I39" s="2">
        <f t="shared" si="31"/>
        <v>0</v>
      </c>
      <c r="J39" s="2">
        <f t="shared" si="31"/>
        <v>0</v>
      </c>
      <c r="K39" s="2">
        <f t="shared" si="31"/>
        <v>0</v>
      </c>
      <c r="L39" s="2">
        <f t="shared" si="31"/>
        <v>0</v>
      </c>
      <c r="M39" s="2">
        <f t="shared" si="31"/>
        <v>0</v>
      </c>
      <c r="N39" s="2">
        <f t="shared" ref="N39:AO39" si="32">N38*N37</f>
        <v>0</v>
      </c>
      <c r="O39" s="2">
        <f t="shared" si="32"/>
        <v>0</v>
      </c>
      <c r="P39" s="2">
        <f t="shared" si="32"/>
        <v>0</v>
      </c>
      <c r="Q39" s="2">
        <f t="shared" si="32"/>
        <v>0</v>
      </c>
      <c r="R39" s="2">
        <f t="shared" si="32"/>
        <v>0</v>
      </c>
      <c r="S39" s="2">
        <f t="shared" si="32"/>
        <v>0</v>
      </c>
      <c r="T39" s="2">
        <f t="shared" si="32"/>
        <v>0</v>
      </c>
      <c r="U39" s="2">
        <f t="shared" si="32"/>
        <v>0</v>
      </c>
      <c r="V39" s="2">
        <f t="shared" si="32"/>
        <v>0</v>
      </c>
      <c r="W39" s="2">
        <f t="shared" si="32"/>
        <v>0</v>
      </c>
      <c r="X39" s="2">
        <f t="shared" si="32"/>
        <v>0</v>
      </c>
      <c r="Y39" s="2">
        <f t="shared" si="32"/>
        <v>0</v>
      </c>
      <c r="Z39" s="2">
        <f t="shared" si="32"/>
        <v>0</v>
      </c>
      <c r="AA39" s="2">
        <f t="shared" si="32"/>
        <v>0</v>
      </c>
      <c r="AB39" s="2">
        <f t="shared" si="32"/>
        <v>0</v>
      </c>
      <c r="AC39" s="2">
        <f t="shared" si="32"/>
        <v>0</v>
      </c>
      <c r="AD39" s="2">
        <f t="shared" si="32"/>
        <v>0</v>
      </c>
      <c r="AE39" s="2">
        <f t="shared" si="32"/>
        <v>0</v>
      </c>
      <c r="AF39" s="2">
        <f t="shared" si="32"/>
        <v>0</v>
      </c>
      <c r="AG39" s="2">
        <f t="shared" si="32"/>
        <v>0</v>
      </c>
      <c r="AH39" s="2">
        <f t="shared" si="32"/>
        <v>0</v>
      </c>
      <c r="AI39" s="2">
        <f t="shared" si="32"/>
        <v>0</v>
      </c>
      <c r="AJ39" s="2">
        <f t="shared" si="32"/>
        <v>0</v>
      </c>
      <c r="AK39" s="2">
        <f t="shared" si="32"/>
        <v>0</v>
      </c>
      <c r="AL39" s="2">
        <f t="shared" si="32"/>
        <v>0</v>
      </c>
      <c r="AM39" s="2">
        <f t="shared" si="32"/>
        <v>0</v>
      </c>
      <c r="AN39" s="2">
        <f t="shared" si="32"/>
        <v>0</v>
      </c>
      <c r="AO39" s="2">
        <f t="shared" si="32"/>
        <v>0</v>
      </c>
      <c r="AP39" s="182">
        <f>SUM(E39:AO39)</f>
        <v>0</v>
      </c>
    </row>
    <row r="40" spans="1:42" ht="15.5" thickTop="1" thickBot="1">
      <c r="A40" s="202"/>
      <c r="B40" s="191">
        <v>12</v>
      </c>
      <c r="C40" s="322"/>
      <c r="D40" s="321"/>
      <c r="E40" s="1">
        <f>$D40*$E$4*$E$5</f>
        <v>0</v>
      </c>
      <c r="F40" s="1">
        <f>$D40*$F$4*$F$5</f>
        <v>0</v>
      </c>
      <c r="G40" s="1">
        <f>$D40*$G$4*$G$5</f>
        <v>0</v>
      </c>
      <c r="H40" s="1">
        <f>$D40*$H$4*$H$5</f>
        <v>0</v>
      </c>
      <c r="I40" s="1">
        <f>$D40*$I$4*$I$5</f>
        <v>0</v>
      </c>
      <c r="J40" s="1">
        <f>$D40*$J$4*$J$5</f>
        <v>0</v>
      </c>
      <c r="K40" s="1">
        <f>$D40*$K$4*$K$5</f>
        <v>0</v>
      </c>
      <c r="L40" s="1">
        <f>$D40*$L$4*$L$5</f>
        <v>0</v>
      </c>
      <c r="M40" s="1">
        <f>$D40*$M$4*$M$5</f>
        <v>0</v>
      </c>
      <c r="N40" s="1">
        <f>$D40*$N$4*$N$5</f>
        <v>0</v>
      </c>
      <c r="O40" s="1">
        <f>$D40*$O$4*$O$5</f>
        <v>0</v>
      </c>
      <c r="P40" s="1">
        <f>$D40*$P$4*$P$5</f>
        <v>0</v>
      </c>
      <c r="Q40" s="1">
        <f>$D40*$Q$4*$Q$5</f>
        <v>0</v>
      </c>
      <c r="R40" s="1">
        <f>$D40*$R$4*$R$5</f>
        <v>0</v>
      </c>
      <c r="S40" s="1">
        <f>$D40*$S$4*$S$5</f>
        <v>0</v>
      </c>
      <c r="T40" s="1">
        <f>$D40*$T$4*$T$5</f>
        <v>0</v>
      </c>
      <c r="U40" s="1">
        <f>$D40*$U$4*$U$5</f>
        <v>0</v>
      </c>
      <c r="V40" s="1">
        <f>$D40*$V$4*$V$5</f>
        <v>0</v>
      </c>
      <c r="W40" s="1">
        <f>$D40*$W$4*$W$5</f>
        <v>0</v>
      </c>
      <c r="X40" s="1">
        <f>$D40*$X$4*$X$5</f>
        <v>0</v>
      </c>
      <c r="Y40" s="1">
        <f>$D40*$Y$4*$Y$5</f>
        <v>0</v>
      </c>
      <c r="Z40" s="1">
        <f>$D40*$Z$4*$Z$5</f>
        <v>0</v>
      </c>
      <c r="AA40" s="1">
        <f>$D40*$AA$4*$AA$5</f>
        <v>0</v>
      </c>
      <c r="AB40" s="1">
        <f>$D40*$AB$4*$AB$5</f>
        <v>0</v>
      </c>
      <c r="AC40" s="1">
        <f>$D40*$AC$4*$AC$5</f>
        <v>0</v>
      </c>
      <c r="AD40" s="1">
        <f>$D40*$AD$4*$AD$5</f>
        <v>0</v>
      </c>
      <c r="AE40" s="1">
        <f>$D40*$AE$4*$AE$5</f>
        <v>0</v>
      </c>
      <c r="AF40" s="1">
        <f>$D40*$AF$4*$AF$5</f>
        <v>0</v>
      </c>
      <c r="AG40" s="1">
        <f>$D40*$AG$4*$AG$5</f>
        <v>0</v>
      </c>
      <c r="AH40" s="1">
        <f>$D40*$AH$4*$AH$5</f>
        <v>0</v>
      </c>
      <c r="AI40" s="1">
        <f>$D40*$AI$4*$AI$5</f>
        <v>0</v>
      </c>
      <c r="AJ40" s="1">
        <f>$D40*$AJ$4*$AJ$5</f>
        <v>0</v>
      </c>
      <c r="AK40" s="1">
        <f>$D40*$AK$4*$AK$5</f>
        <v>0</v>
      </c>
      <c r="AL40" s="1">
        <f>$D40*$AL$4*$AL$5</f>
        <v>0</v>
      </c>
      <c r="AM40" s="1">
        <f>$D40*$AM$4*$AM$5</f>
        <v>0</v>
      </c>
      <c r="AN40" s="1">
        <f>$D40*$AN$4*$AN$5</f>
        <v>0</v>
      </c>
      <c r="AO40" s="1">
        <f>$D40*$AO$4*$AO$5</f>
        <v>0</v>
      </c>
      <c r="AP40" s="175"/>
    </row>
    <row r="41" spans="1:42" ht="15.5" thickTop="1" thickBot="1">
      <c r="A41" s="198" t="s">
        <v>170</v>
      </c>
      <c r="B41" s="189"/>
      <c r="C41" s="5"/>
      <c r="D41" s="5"/>
      <c r="E41" s="205">
        <f>'2. Indices'!$AN8</f>
        <v>0</v>
      </c>
      <c r="F41" s="205">
        <f>'2. Indices'!$AN9</f>
        <v>0</v>
      </c>
      <c r="G41" s="205">
        <f>'2. Indices'!$AN10</f>
        <v>0</v>
      </c>
      <c r="H41" s="205">
        <f>'2. Indices'!$AN11</f>
        <v>0</v>
      </c>
      <c r="I41" s="205">
        <f>'2. Indices'!$AN12</f>
        <v>0</v>
      </c>
      <c r="J41" s="205">
        <f>'2. Indices'!$AN13</f>
        <v>0</v>
      </c>
      <c r="K41" s="205">
        <f>'2. Indices'!$AN14</f>
        <v>0</v>
      </c>
      <c r="L41" s="205">
        <f>'2. Indices'!$AN15</f>
        <v>0</v>
      </c>
      <c r="M41" s="205">
        <f>'2. Indices'!$AN16</f>
        <v>0</v>
      </c>
      <c r="N41" s="205">
        <f>'2. Indices'!$AN17</f>
        <v>0</v>
      </c>
      <c r="O41" s="205">
        <f>'2. Indices'!$AN18</f>
        <v>0</v>
      </c>
      <c r="P41" s="205">
        <f>'2. Indices'!$AN19</f>
        <v>0</v>
      </c>
      <c r="Q41" s="205">
        <f>'2. Indices'!$AN20</f>
        <v>0</v>
      </c>
      <c r="R41" s="205">
        <f>'2. Indices'!$AN21</f>
        <v>0</v>
      </c>
      <c r="S41" s="205">
        <f>'2. Indices'!$AN22</f>
        <v>0</v>
      </c>
      <c r="T41" s="205">
        <f>'2. Indices'!$AN23</f>
        <v>0</v>
      </c>
      <c r="U41" s="205">
        <f>'2. Indices'!$AN24</f>
        <v>0</v>
      </c>
      <c r="V41" s="205">
        <f>'2. Indices'!$AN25</f>
        <v>0</v>
      </c>
      <c r="W41" s="205">
        <f>'2. Indices'!$AN26</f>
        <v>0</v>
      </c>
      <c r="X41" s="205">
        <f>'2. Indices'!$AN27</f>
        <v>0</v>
      </c>
      <c r="Y41" s="205">
        <f>'2. Indices'!$AN28</f>
        <v>0</v>
      </c>
      <c r="Z41" s="205">
        <f>'2. Indices'!$AN29</f>
        <v>0</v>
      </c>
      <c r="AA41" s="205">
        <f>'2. Indices'!$AN30</f>
        <v>0</v>
      </c>
      <c r="AB41" s="205">
        <f>'2. Indices'!$AN31</f>
        <v>0</v>
      </c>
      <c r="AC41" s="205">
        <f>'2. Indices'!$AN32</f>
        <v>0</v>
      </c>
      <c r="AD41" s="205">
        <f>'2. Indices'!$AN33</f>
        <v>0</v>
      </c>
      <c r="AE41" s="205">
        <f>'2. Indices'!$AN34</f>
        <v>0</v>
      </c>
      <c r="AF41" s="205">
        <f>'2. Indices'!$AN35</f>
        <v>0</v>
      </c>
      <c r="AG41" s="205">
        <f>'2. Indices'!$AN36</f>
        <v>0</v>
      </c>
      <c r="AH41" s="205">
        <f>'2. Indices'!$AN37</f>
        <v>0</v>
      </c>
      <c r="AI41" s="205">
        <f>'2. Indices'!$AN38</f>
        <v>0</v>
      </c>
      <c r="AJ41" s="205">
        <f>'2. Indices'!$AN39</f>
        <v>0</v>
      </c>
      <c r="AK41" s="205">
        <f>'2. Indices'!$AN40</f>
        <v>0</v>
      </c>
      <c r="AL41" s="205">
        <f>'2. Indices'!$AN41</f>
        <v>0</v>
      </c>
      <c r="AM41" s="205">
        <f>'2. Indices'!$AN42</f>
        <v>0</v>
      </c>
      <c r="AN41" s="205">
        <f>'2. Indices'!$AN43</f>
        <v>0</v>
      </c>
      <c r="AO41" s="205">
        <f>'2. Indices'!$AN44</f>
        <v>0</v>
      </c>
      <c r="AP41" s="176"/>
    </row>
    <row r="42" spans="1:42" ht="15" thickBot="1">
      <c r="A42" s="199" t="s">
        <v>174</v>
      </c>
      <c r="B42" s="190"/>
      <c r="C42" s="11"/>
      <c r="D42" s="11"/>
      <c r="E42" s="4">
        <f>E41*E40</f>
        <v>0</v>
      </c>
      <c r="F42" s="4">
        <f t="shared" ref="F42:G42" si="33">F41*F40</f>
        <v>0</v>
      </c>
      <c r="G42" s="4">
        <f t="shared" si="33"/>
        <v>0</v>
      </c>
      <c r="H42" s="4">
        <f t="shared" ref="H42:M42" si="34">H41*H40</f>
        <v>0</v>
      </c>
      <c r="I42" s="4">
        <f t="shared" si="34"/>
        <v>0</v>
      </c>
      <c r="J42" s="4">
        <f t="shared" si="34"/>
        <v>0</v>
      </c>
      <c r="K42" s="4">
        <f t="shared" si="34"/>
        <v>0</v>
      </c>
      <c r="L42" s="4">
        <f t="shared" si="34"/>
        <v>0</v>
      </c>
      <c r="M42" s="4">
        <f t="shared" si="34"/>
        <v>0</v>
      </c>
      <c r="N42" s="4">
        <f t="shared" ref="N42:AO42" si="35">N41*N40</f>
        <v>0</v>
      </c>
      <c r="O42" s="4">
        <f t="shared" si="35"/>
        <v>0</v>
      </c>
      <c r="P42" s="4">
        <f t="shared" si="35"/>
        <v>0</v>
      </c>
      <c r="Q42" s="4">
        <f t="shared" si="35"/>
        <v>0</v>
      </c>
      <c r="R42" s="4">
        <f t="shared" si="35"/>
        <v>0</v>
      </c>
      <c r="S42" s="4">
        <f t="shared" si="35"/>
        <v>0</v>
      </c>
      <c r="T42" s="4">
        <f t="shared" si="35"/>
        <v>0</v>
      </c>
      <c r="U42" s="4">
        <f t="shared" si="35"/>
        <v>0</v>
      </c>
      <c r="V42" s="4">
        <f t="shared" si="35"/>
        <v>0</v>
      </c>
      <c r="W42" s="4">
        <f t="shared" si="35"/>
        <v>0</v>
      </c>
      <c r="X42" s="4">
        <f t="shared" si="35"/>
        <v>0</v>
      </c>
      <c r="Y42" s="4">
        <f t="shared" si="35"/>
        <v>0</v>
      </c>
      <c r="Z42" s="4">
        <f t="shared" si="35"/>
        <v>0</v>
      </c>
      <c r="AA42" s="4">
        <f t="shared" si="35"/>
        <v>0</v>
      </c>
      <c r="AB42" s="4">
        <f t="shared" si="35"/>
        <v>0</v>
      </c>
      <c r="AC42" s="4">
        <f t="shared" si="35"/>
        <v>0</v>
      </c>
      <c r="AD42" s="4">
        <f t="shared" si="35"/>
        <v>0</v>
      </c>
      <c r="AE42" s="4">
        <f t="shared" si="35"/>
        <v>0</v>
      </c>
      <c r="AF42" s="4">
        <f t="shared" si="35"/>
        <v>0</v>
      </c>
      <c r="AG42" s="4">
        <f t="shared" si="35"/>
        <v>0</v>
      </c>
      <c r="AH42" s="4">
        <f t="shared" si="35"/>
        <v>0</v>
      </c>
      <c r="AI42" s="4">
        <f t="shared" si="35"/>
        <v>0</v>
      </c>
      <c r="AJ42" s="4">
        <f t="shared" si="35"/>
        <v>0</v>
      </c>
      <c r="AK42" s="4">
        <f t="shared" si="35"/>
        <v>0</v>
      </c>
      <c r="AL42" s="4">
        <f t="shared" si="35"/>
        <v>0</v>
      </c>
      <c r="AM42" s="4">
        <f t="shared" si="35"/>
        <v>0</v>
      </c>
      <c r="AN42" s="4">
        <f t="shared" si="35"/>
        <v>0</v>
      </c>
      <c r="AO42" s="4">
        <f t="shared" si="35"/>
        <v>0</v>
      </c>
      <c r="AP42" s="183">
        <f>SUM(E42:AO42)</f>
        <v>0</v>
      </c>
    </row>
    <row r="43" spans="1:42" ht="15.5" thickTop="1" thickBot="1">
      <c r="A43" s="197"/>
      <c r="B43" s="186">
        <v>13</v>
      </c>
      <c r="C43" s="308"/>
      <c r="D43" s="323"/>
      <c r="E43" s="1">
        <f>$D43*$E$4*$E$5</f>
        <v>0</v>
      </c>
      <c r="F43" s="1">
        <f>$D43*$F$4*$F$5</f>
        <v>0</v>
      </c>
      <c r="G43" s="1">
        <f>$D43*$G$4*$G$5</f>
        <v>0</v>
      </c>
      <c r="H43" s="1">
        <f>$D43*$H$4*$H$5</f>
        <v>0</v>
      </c>
      <c r="I43" s="1">
        <f>$D43*$I$4*$I$5</f>
        <v>0</v>
      </c>
      <c r="J43" s="1">
        <f>$D43*$J$4*$J$5</f>
        <v>0</v>
      </c>
      <c r="K43" s="1">
        <f>$D43*$K$4*$K$5</f>
        <v>0</v>
      </c>
      <c r="L43" s="1">
        <f>$D43*$L$4*$L$5</f>
        <v>0</v>
      </c>
      <c r="M43" s="1">
        <f>$D43*$M$4*$M$5</f>
        <v>0</v>
      </c>
      <c r="N43" s="1">
        <f>$D43*$N$4*$N$5</f>
        <v>0</v>
      </c>
      <c r="O43" s="1">
        <f>$D43*$O$4*$O$5</f>
        <v>0</v>
      </c>
      <c r="P43" s="1">
        <f>$D43*$P$4*$P$5</f>
        <v>0</v>
      </c>
      <c r="Q43" s="1">
        <f>$D43*$Q$4*$Q$5</f>
        <v>0</v>
      </c>
      <c r="R43" s="1">
        <f>$D43*$R$4*$R$5</f>
        <v>0</v>
      </c>
      <c r="S43" s="1">
        <f>$D43*$S$4*$S$5</f>
        <v>0</v>
      </c>
      <c r="T43" s="1">
        <f>$D43*$T$4*$T$5</f>
        <v>0</v>
      </c>
      <c r="U43" s="1">
        <f>$D43*$U$4*$U$5</f>
        <v>0</v>
      </c>
      <c r="V43" s="1">
        <f>$D43*$V$4*$V$5</f>
        <v>0</v>
      </c>
      <c r="W43" s="1">
        <f>$D43*$W$4*$W$5</f>
        <v>0</v>
      </c>
      <c r="X43" s="1">
        <f>$D43*$X$4*$X$5</f>
        <v>0</v>
      </c>
      <c r="Y43" s="1">
        <f>$D43*$Y$4*$Y$5</f>
        <v>0</v>
      </c>
      <c r="Z43" s="1">
        <f>$D43*$Z$4*$Z$5</f>
        <v>0</v>
      </c>
      <c r="AA43" s="1">
        <f>$D43*$AA$4*$AA$5</f>
        <v>0</v>
      </c>
      <c r="AB43" s="1">
        <f>$D43*$AB$4*$AB$5</f>
        <v>0</v>
      </c>
      <c r="AC43" s="1">
        <f>$D43*$AC$4*$AC$5</f>
        <v>0</v>
      </c>
      <c r="AD43" s="1">
        <f>$D43*$AD$4*$AD$5</f>
        <v>0</v>
      </c>
      <c r="AE43" s="1">
        <f>$D43*$AE$4*$AE$5</f>
        <v>0</v>
      </c>
      <c r="AF43" s="1">
        <f>$D43*$AF$4*$AF$5</f>
        <v>0</v>
      </c>
      <c r="AG43" s="1">
        <f>$D43*$AG$4*$AG$5</f>
        <v>0</v>
      </c>
      <c r="AH43" s="1">
        <f>$D43*$AH$4*$AH$5</f>
        <v>0</v>
      </c>
      <c r="AI43" s="1">
        <f>$D43*$AI$4*$AI$5</f>
        <v>0</v>
      </c>
      <c r="AJ43" s="1">
        <f>$D43*$AJ$4*$AJ$5</f>
        <v>0</v>
      </c>
      <c r="AK43" s="1">
        <f>$D43*$AK$4*$AK$5</f>
        <v>0</v>
      </c>
      <c r="AL43" s="1">
        <f>$D43*$AL$4*$AL$5</f>
        <v>0</v>
      </c>
      <c r="AM43" s="1">
        <f>$D43*$AM$4*$AM$5</f>
        <v>0</v>
      </c>
      <c r="AN43" s="1">
        <f>$D43*$AN$4*$AN$5</f>
        <v>0</v>
      </c>
      <c r="AO43" s="1">
        <f>$D43*$AO$4*$AO$5</f>
        <v>0</v>
      </c>
      <c r="AP43" s="175"/>
    </row>
    <row r="44" spans="1:42" ht="15.5" thickTop="1" thickBot="1">
      <c r="A44" s="198" t="s">
        <v>170</v>
      </c>
      <c r="B44" s="192"/>
      <c r="C44" s="5"/>
      <c r="D44" s="5"/>
      <c r="E44" s="205">
        <f>'2. Indices'!$AQ8</f>
        <v>0</v>
      </c>
      <c r="F44" s="205">
        <f>'2. Indices'!$AQ9</f>
        <v>0</v>
      </c>
      <c r="G44" s="205">
        <f>'2. Indices'!$AQ10</f>
        <v>0</v>
      </c>
      <c r="H44" s="205">
        <f>'2. Indices'!$AQ11</f>
        <v>0</v>
      </c>
      <c r="I44" s="205">
        <f>'2. Indices'!$AQ12</f>
        <v>0</v>
      </c>
      <c r="J44" s="205">
        <f>'2. Indices'!$AQ13</f>
        <v>0</v>
      </c>
      <c r="K44" s="205">
        <f>'2. Indices'!$AQ14</f>
        <v>0</v>
      </c>
      <c r="L44" s="205">
        <f>'2. Indices'!$AQ15</f>
        <v>0</v>
      </c>
      <c r="M44" s="205">
        <f>'2. Indices'!$AQ16</f>
        <v>0</v>
      </c>
      <c r="N44" s="205">
        <f>'2. Indices'!$AQ17</f>
        <v>0</v>
      </c>
      <c r="O44" s="205">
        <f>'2. Indices'!$AQ18</f>
        <v>0</v>
      </c>
      <c r="P44" s="205">
        <f>'2. Indices'!$AQ19</f>
        <v>0</v>
      </c>
      <c r="Q44" s="205">
        <f>'2. Indices'!$AQ20</f>
        <v>0</v>
      </c>
      <c r="R44" s="205">
        <f>'2. Indices'!$AQ21</f>
        <v>0</v>
      </c>
      <c r="S44" s="205">
        <f>'2. Indices'!$AQ22</f>
        <v>0</v>
      </c>
      <c r="T44" s="205">
        <f>'2. Indices'!$AQ23</f>
        <v>0</v>
      </c>
      <c r="U44" s="205">
        <f>'2. Indices'!$AQ24</f>
        <v>0</v>
      </c>
      <c r="V44" s="205">
        <f>'2. Indices'!$AQ25</f>
        <v>0</v>
      </c>
      <c r="W44" s="205">
        <f>'2. Indices'!$AQ26</f>
        <v>0</v>
      </c>
      <c r="X44" s="205">
        <f>'2. Indices'!$AQ27</f>
        <v>0</v>
      </c>
      <c r="Y44" s="205">
        <f>'2. Indices'!$AQ28</f>
        <v>0</v>
      </c>
      <c r="Z44" s="205">
        <f>'2. Indices'!$AQ29</f>
        <v>0</v>
      </c>
      <c r="AA44" s="205">
        <f>'2. Indices'!$AQ30</f>
        <v>0</v>
      </c>
      <c r="AB44" s="205">
        <f>'2. Indices'!$AQ31</f>
        <v>0</v>
      </c>
      <c r="AC44" s="205">
        <f>'2. Indices'!$AQ32</f>
        <v>0</v>
      </c>
      <c r="AD44" s="205">
        <f>'2. Indices'!$AQ33</f>
        <v>0</v>
      </c>
      <c r="AE44" s="205">
        <f>'2. Indices'!$AQ34</f>
        <v>0</v>
      </c>
      <c r="AF44" s="205">
        <f>'2. Indices'!$AQ35</f>
        <v>0</v>
      </c>
      <c r="AG44" s="205">
        <f>'2. Indices'!$AQ36</f>
        <v>0</v>
      </c>
      <c r="AH44" s="205">
        <f>'2. Indices'!$AQ37</f>
        <v>0</v>
      </c>
      <c r="AI44" s="205">
        <f>'2. Indices'!$AQ38</f>
        <v>0</v>
      </c>
      <c r="AJ44" s="205">
        <f>'2. Indices'!$AQ39</f>
        <v>0</v>
      </c>
      <c r="AK44" s="205">
        <f>'2. Indices'!$AQ40</f>
        <v>0</v>
      </c>
      <c r="AL44" s="205">
        <f>'2. Indices'!$AQ41</f>
        <v>0</v>
      </c>
      <c r="AM44" s="205">
        <f>'2. Indices'!$AQ42</f>
        <v>0</v>
      </c>
      <c r="AN44" s="205">
        <f>'2. Indices'!$AQ43</f>
        <v>0</v>
      </c>
      <c r="AO44" s="205">
        <f>'2. Indices'!$AQ44</f>
        <v>0</v>
      </c>
      <c r="AP44" s="176"/>
    </row>
    <row r="45" spans="1:42" ht="15" thickBot="1">
      <c r="A45" s="199" t="s">
        <v>174</v>
      </c>
      <c r="B45" s="193"/>
      <c r="C45" s="8"/>
      <c r="D45" s="8"/>
      <c r="E45" s="2">
        <f>E44*E43</f>
        <v>0</v>
      </c>
      <c r="F45" s="2">
        <f t="shared" ref="F45:G45" si="36">F44*F43</f>
        <v>0</v>
      </c>
      <c r="G45" s="2">
        <f t="shared" si="36"/>
        <v>0</v>
      </c>
      <c r="H45" s="2">
        <f t="shared" ref="H45:M45" si="37">H44*H43</f>
        <v>0</v>
      </c>
      <c r="I45" s="2">
        <f t="shared" si="37"/>
        <v>0</v>
      </c>
      <c r="J45" s="2">
        <f t="shared" si="37"/>
        <v>0</v>
      </c>
      <c r="K45" s="2">
        <f t="shared" si="37"/>
        <v>0</v>
      </c>
      <c r="L45" s="2">
        <f t="shared" si="37"/>
        <v>0</v>
      </c>
      <c r="M45" s="2">
        <f t="shared" si="37"/>
        <v>0</v>
      </c>
      <c r="N45" s="2">
        <f t="shared" ref="N45:AO45" si="38">N44*N43</f>
        <v>0</v>
      </c>
      <c r="O45" s="2">
        <f t="shared" si="38"/>
        <v>0</v>
      </c>
      <c r="P45" s="2">
        <f t="shared" si="38"/>
        <v>0</v>
      </c>
      <c r="Q45" s="2">
        <f t="shared" si="38"/>
        <v>0</v>
      </c>
      <c r="R45" s="2">
        <f t="shared" si="38"/>
        <v>0</v>
      </c>
      <c r="S45" s="2">
        <f t="shared" si="38"/>
        <v>0</v>
      </c>
      <c r="T45" s="2">
        <f t="shared" si="38"/>
        <v>0</v>
      </c>
      <c r="U45" s="2">
        <f t="shared" si="38"/>
        <v>0</v>
      </c>
      <c r="V45" s="2">
        <f t="shared" si="38"/>
        <v>0</v>
      </c>
      <c r="W45" s="2">
        <f t="shared" si="38"/>
        <v>0</v>
      </c>
      <c r="X45" s="2">
        <f t="shared" si="38"/>
        <v>0</v>
      </c>
      <c r="Y45" s="2">
        <f t="shared" si="38"/>
        <v>0</v>
      </c>
      <c r="Z45" s="2">
        <f t="shared" si="38"/>
        <v>0</v>
      </c>
      <c r="AA45" s="2">
        <f t="shared" si="38"/>
        <v>0</v>
      </c>
      <c r="AB45" s="2">
        <f t="shared" si="38"/>
        <v>0</v>
      </c>
      <c r="AC45" s="2">
        <f t="shared" si="38"/>
        <v>0</v>
      </c>
      <c r="AD45" s="2">
        <f t="shared" si="38"/>
        <v>0</v>
      </c>
      <c r="AE45" s="2">
        <f t="shared" si="38"/>
        <v>0</v>
      </c>
      <c r="AF45" s="2">
        <f t="shared" si="38"/>
        <v>0</v>
      </c>
      <c r="AG45" s="2">
        <f t="shared" si="38"/>
        <v>0</v>
      </c>
      <c r="AH45" s="2">
        <f t="shared" si="38"/>
        <v>0</v>
      </c>
      <c r="AI45" s="2">
        <f t="shared" si="38"/>
        <v>0</v>
      </c>
      <c r="AJ45" s="2">
        <f t="shared" si="38"/>
        <v>0</v>
      </c>
      <c r="AK45" s="2">
        <f t="shared" si="38"/>
        <v>0</v>
      </c>
      <c r="AL45" s="2">
        <f t="shared" si="38"/>
        <v>0</v>
      </c>
      <c r="AM45" s="2">
        <f t="shared" si="38"/>
        <v>0</v>
      </c>
      <c r="AN45" s="2">
        <f t="shared" si="38"/>
        <v>0</v>
      </c>
      <c r="AO45" s="2">
        <f t="shared" si="38"/>
        <v>0</v>
      </c>
      <c r="AP45" s="177">
        <f>SUM(E45:AO45)</f>
        <v>0</v>
      </c>
    </row>
    <row r="46" spans="1:42" ht="15.5" thickTop="1" thickBot="1">
      <c r="A46" s="200"/>
      <c r="B46" s="187">
        <v>14</v>
      </c>
      <c r="C46" s="316"/>
      <c r="D46" s="317"/>
      <c r="E46" s="1">
        <f>$D46*$E$4*$E$5</f>
        <v>0</v>
      </c>
      <c r="F46" s="1">
        <f>$D46*$F$4*$F$5</f>
        <v>0</v>
      </c>
      <c r="G46" s="1">
        <f>$D46*$G$4*$G$5</f>
        <v>0</v>
      </c>
      <c r="H46" s="1">
        <f>$D46*$H$4*$H$5</f>
        <v>0</v>
      </c>
      <c r="I46" s="1">
        <f>$D46*$I$4*$I$5</f>
        <v>0</v>
      </c>
      <c r="J46" s="1">
        <f>$D46*$J$4*$J$5</f>
        <v>0</v>
      </c>
      <c r="K46" s="1">
        <f>$D46*$K$4*$K$5</f>
        <v>0</v>
      </c>
      <c r="L46" s="1">
        <f>$D46*$L$4*$L$5</f>
        <v>0</v>
      </c>
      <c r="M46" s="1">
        <f>$D46*$M$4*$M$5</f>
        <v>0</v>
      </c>
      <c r="N46" s="1">
        <f>$D46*$N$4*$N$5</f>
        <v>0</v>
      </c>
      <c r="O46" s="1">
        <f>$D46*$O$4*$O$5</f>
        <v>0</v>
      </c>
      <c r="P46" s="1">
        <f>$D46*$P$4*$P$5</f>
        <v>0</v>
      </c>
      <c r="Q46" s="1">
        <f>$D46*$Q$4*$Q$5</f>
        <v>0</v>
      </c>
      <c r="R46" s="1">
        <f>$D46*$R$4*$R$5</f>
        <v>0</v>
      </c>
      <c r="S46" s="1">
        <f>$D46*$S$4*$S$5</f>
        <v>0</v>
      </c>
      <c r="T46" s="1">
        <f>$D46*$T$4*$T$5</f>
        <v>0</v>
      </c>
      <c r="U46" s="1">
        <f>$D46*$U$4*$U$5</f>
        <v>0</v>
      </c>
      <c r="V46" s="1">
        <f>$D46*$V$4*$V$5</f>
        <v>0</v>
      </c>
      <c r="W46" s="1">
        <f>$D46*$W$4*$W$5</f>
        <v>0</v>
      </c>
      <c r="X46" s="1">
        <f>$D46*$X$4*$X$5</f>
        <v>0</v>
      </c>
      <c r="Y46" s="1">
        <f>$D46*$Y$4*$Y$5</f>
        <v>0</v>
      </c>
      <c r="Z46" s="1">
        <f>$D46*$Z$4*$Z$5</f>
        <v>0</v>
      </c>
      <c r="AA46" s="1">
        <f>$D46*$AA$4*$AA$5</f>
        <v>0</v>
      </c>
      <c r="AB46" s="1">
        <f>$D46*$AB$4*$AB$5</f>
        <v>0</v>
      </c>
      <c r="AC46" s="1">
        <f>$D46*$AC$4*$AC$5</f>
        <v>0</v>
      </c>
      <c r="AD46" s="1">
        <f>$D46*$AD$4*$AD$5</f>
        <v>0</v>
      </c>
      <c r="AE46" s="1">
        <f>$D46*$AE$4*$AE$5</f>
        <v>0</v>
      </c>
      <c r="AF46" s="1">
        <f>$D46*$AF$4*$AF$5</f>
        <v>0</v>
      </c>
      <c r="AG46" s="1">
        <f>$D46*$AG$4*$AG$5</f>
        <v>0</v>
      </c>
      <c r="AH46" s="1">
        <f>$D46*$AH$4*$AH$5</f>
        <v>0</v>
      </c>
      <c r="AI46" s="1">
        <f>$D46*$AI$4*$AI$5</f>
        <v>0</v>
      </c>
      <c r="AJ46" s="1">
        <f>$D46*$AJ$4*$AJ$5</f>
        <v>0</v>
      </c>
      <c r="AK46" s="1">
        <f>$D46*$AK$4*$AK$5</f>
        <v>0</v>
      </c>
      <c r="AL46" s="1">
        <f>$D46*$AL$4*$AL$5</f>
        <v>0</v>
      </c>
      <c r="AM46" s="1">
        <f>$D46*$AM$4*$AM$5</f>
        <v>0</v>
      </c>
      <c r="AN46" s="1">
        <f>$D46*$AN$4*$AN$5</f>
        <v>0</v>
      </c>
      <c r="AO46" s="1">
        <f>$D46*$AO$4*$AO$5</f>
        <v>0</v>
      </c>
      <c r="AP46" s="178"/>
    </row>
    <row r="47" spans="1:42" ht="15.5" thickTop="1" thickBot="1">
      <c r="A47" s="198" t="s">
        <v>170</v>
      </c>
      <c r="B47" s="189"/>
      <c r="C47" s="5"/>
      <c r="D47" s="5"/>
      <c r="E47" s="205">
        <f>'2. Indices'!$AT8</f>
        <v>0</v>
      </c>
      <c r="F47" s="205">
        <f>'2. Indices'!$AT9</f>
        <v>0</v>
      </c>
      <c r="G47" s="205">
        <f>'2. Indices'!$AT10</f>
        <v>0</v>
      </c>
      <c r="H47" s="205">
        <f>'2. Indices'!$AT11</f>
        <v>0</v>
      </c>
      <c r="I47" s="205">
        <f>'2. Indices'!$AT12</f>
        <v>0</v>
      </c>
      <c r="J47" s="205">
        <f>'2. Indices'!$AT13</f>
        <v>0</v>
      </c>
      <c r="K47" s="205">
        <f>'2. Indices'!$AT14</f>
        <v>0</v>
      </c>
      <c r="L47" s="205">
        <f>'2. Indices'!$AT15</f>
        <v>0</v>
      </c>
      <c r="M47" s="205">
        <f>'2. Indices'!$AT16</f>
        <v>0</v>
      </c>
      <c r="N47" s="205">
        <f>'2. Indices'!$AT17</f>
        <v>0</v>
      </c>
      <c r="O47" s="205">
        <f>'2. Indices'!$AT18</f>
        <v>0</v>
      </c>
      <c r="P47" s="205">
        <f>'2. Indices'!$AT19</f>
        <v>0</v>
      </c>
      <c r="Q47" s="205">
        <f>'2. Indices'!$AT20</f>
        <v>0</v>
      </c>
      <c r="R47" s="205">
        <f>'2. Indices'!$AT21</f>
        <v>0</v>
      </c>
      <c r="S47" s="205">
        <f>'2. Indices'!$AT22</f>
        <v>0</v>
      </c>
      <c r="T47" s="205">
        <f>'2. Indices'!$AT23</f>
        <v>0</v>
      </c>
      <c r="U47" s="205">
        <f>'2. Indices'!$AT24</f>
        <v>0</v>
      </c>
      <c r="V47" s="205">
        <f>'2. Indices'!$AT25</f>
        <v>0</v>
      </c>
      <c r="W47" s="205">
        <f>'2. Indices'!$AT26</f>
        <v>0</v>
      </c>
      <c r="X47" s="205">
        <f>'2. Indices'!$AT27</f>
        <v>0</v>
      </c>
      <c r="Y47" s="205">
        <f>'2. Indices'!$AT28</f>
        <v>0</v>
      </c>
      <c r="Z47" s="205">
        <f>'2. Indices'!$AT29</f>
        <v>0</v>
      </c>
      <c r="AA47" s="205">
        <f>'2. Indices'!$AT30</f>
        <v>0</v>
      </c>
      <c r="AB47" s="205">
        <f>'2. Indices'!$AT31</f>
        <v>0</v>
      </c>
      <c r="AC47" s="205">
        <f>'2. Indices'!$AT32</f>
        <v>0</v>
      </c>
      <c r="AD47" s="205">
        <f>'2. Indices'!$AT33</f>
        <v>0</v>
      </c>
      <c r="AE47" s="205">
        <f>'2. Indices'!$AT34</f>
        <v>0</v>
      </c>
      <c r="AF47" s="205">
        <f>'2. Indices'!$AT35</f>
        <v>0</v>
      </c>
      <c r="AG47" s="205">
        <f>'2. Indices'!$AT36</f>
        <v>0</v>
      </c>
      <c r="AH47" s="205">
        <f>'2. Indices'!$AT37</f>
        <v>0</v>
      </c>
      <c r="AI47" s="205">
        <f>'2. Indices'!$AT38</f>
        <v>0</v>
      </c>
      <c r="AJ47" s="205">
        <f>'2. Indices'!$AT39</f>
        <v>0</v>
      </c>
      <c r="AK47" s="205">
        <f>'2. Indices'!$AT40</f>
        <v>0</v>
      </c>
      <c r="AL47" s="205">
        <f>'2. Indices'!$AT41</f>
        <v>0</v>
      </c>
      <c r="AM47" s="205">
        <f>'2. Indices'!$AT42</f>
        <v>0</v>
      </c>
      <c r="AN47" s="205">
        <f>'2. Indices'!$AT43</f>
        <v>0</v>
      </c>
      <c r="AO47" s="205">
        <f>'2. Indices'!$AT44</f>
        <v>0</v>
      </c>
      <c r="AP47" s="179"/>
    </row>
    <row r="48" spans="1:42" ht="15" thickBot="1">
      <c r="A48" s="199" t="s">
        <v>174</v>
      </c>
      <c r="B48" s="190"/>
      <c r="C48" s="11"/>
      <c r="D48" s="11"/>
      <c r="E48" s="3">
        <f>E47*E46</f>
        <v>0</v>
      </c>
      <c r="F48" s="3">
        <f t="shared" ref="F48:G48" si="39">F47*F46</f>
        <v>0</v>
      </c>
      <c r="G48" s="3">
        <f t="shared" si="39"/>
        <v>0</v>
      </c>
      <c r="H48" s="3">
        <f t="shared" ref="H48:M48" si="40">H47*H46</f>
        <v>0</v>
      </c>
      <c r="I48" s="3">
        <f t="shared" si="40"/>
        <v>0</v>
      </c>
      <c r="J48" s="3">
        <f t="shared" si="40"/>
        <v>0</v>
      </c>
      <c r="K48" s="3">
        <f t="shared" si="40"/>
        <v>0</v>
      </c>
      <c r="L48" s="3">
        <f t="shared" si="40"/>
        <v>0</v>
      </c>
      <c r="M48" s="3">
        <f t="shared" si="40"/>
        <v>0</v>
      </c>
      <c r="N48" s="3">
        <f t="shared" ref="N48:AO48" si="41">N47*N46</f>
        <v>0</v>
      </c>
      <c r="O48" s="3">
        <f t="shared" si="41"/>
        <v>0</v>
      </c>
      <c r="P48" s="3">
        <f t="shared" si="41"/>
        <v>0</v>
      </c>
      <c r="Q48" s="3">
        <f t="shared" si="41"/>
        <v>0</v>
      </c>
      <c r="R48" s="3">
        <f t="shared" si="41"/>
        <v>0</v>
      </c>
      <c r="S48" s="3">
        <f t="shared" si="41"/>
        <v>0</v>
      </c>
      <c r="T48" s="3">
        <f t="shared" si="41"/>
        <v>0</v>
      </c>
      <c r="U48" s="3">
        <f t="shared" si="41"/>
        <v>0</v>
      </c>
      <c r="V48" s="3">
        <f t="shared" si="41"/>
        <v>0</v>
      </c>
      <c r="W48" s="3">
        <f t="shared" si="41"/>
        <v>0</v>
      </c>
      <c r="X48" s="3">
        <f t="shared" si="41"/>
        <v>0</v>
      </c>
      <c r="Y48" s="3">
        <f t="shared" si="41"/>
        <v>0</v>
      </c>
      <c r="Z48" s="3">
        <f t="shared" si="41"/>
        <v>0</v>
      </c>
      <c r="AA48" s="3">
        <f t="shared" si="41"/>
        <v>0</v>
      </c>
      <c r="AB48" s="3">
        <f t="shared" si="41"/>
        <v>0</v>
      </c>
      <c r="AC48" s="3">
        <f t="shared" si="41"/>
        <v>0</v>
      </c>
      <c r="AD48" s="3">
        <f t="shared" si="41"/>
        <v>0</v>
      </c>
      <c r="AE48" s="3">
        <f t="shared" si="41"/>
        <v>0</v>
      </c>
      <c r="AF48" s="3">
        <f t="shared" si="41"/>
        <v>0</v>
      </c>
      <c r="AG48" s="3">
        <f t="shared" si="41"/>
        <v>0</v>
      </c>
      <c r="AH48" s="3">
        <f t="shared" si="41"/>
        <v>0</v>
      </c>
      <c r="AI48" s="3">
        <f t="shared" si="41"/>
        <v>0</v>
      </c>
      <c r="AJ48" s="3">
        <f t="shared" si="41"/>
        <v>0</v>
      </c>
      <c r="AK48" s="3">
        <f t="shared" si="41"/>
        <v>0</v>
      </c>
      <c r="AL48" s="3">
        <f t="shared" si="41"/>
        <v>0</v>
      </c>
      <c r="AM48" s="3">
        <f t="shared" si="41"/>
        <v>0</v>
      </c>
      <c r="AN48" s="3">
        <f t="shared" si="41"/>
        <v>0</v>
      </c>
      <c r="AO48" s="3">
        <f t="shared" si="41"/>
        <v>0</v>
      </c>
      <c r="AP48" s="180">
        <f>SUM(E48:AO48)</f>
        <v>0</v>
      </c>
    </row>
    <row r="49" spans="1:42" ht="15.5" thickTop="1" thickBot="1">
      <c r="A49" s="201"/>
      <c r="B49" s="188">
        <v>15</v>
      </c>
      <c r="C49" s="318"/>
      <c r="D49" s="307"/>
      <c r="E49" s="1">
        <f>$D49*$E$4*$E$5</f>
        <v>0</v>
      </c>
      <c r="F49" s="1">
        <f>$D49*$F$4*$F$5</f>
        <v>0</v>
      </c>
      <c r="G49" s="1">
        <f>$D49*$G$4*$G$5</f>
        <v>0</v>
      </c>
      <c r="H49" s="1">
        <f>$D49*$H$4*$H$5</f>
        <v>0</v>
      </c>
      <c r="I49" s="1">
        <f>$D49*$I$4*$I$5</f>
        <v>0</v>
      </c>
      <c r="J49" s="1">
        <f>$D49*$J$4*$J$5</f>
        <v>0</v>
      </c>
      <c r="K49" s="1">
        <f>$D49*$K$4*$K$5</f>
        <v>0</v>
      </c>
      <c r="L49" s="1">
        <f>$D49*$L$4*$L$5</f>
        <v>0</v>
      </c>
      <c r="M49" s="1">
        <f>$D49*$M$4*$M$5</f>
        <v>0</v>
      </c>
      <c r="N49" s="1">
        <f>$D49*$N$4*$N$5</f>
        <v>0</v>
      </c>
      <c r="O49" s="1">
        <f>$D49*$O$4*$O$5</f>
        <v>0</v>
      </c>
      <c r="P49" s="1">
        <f>$D49*$P$4*$P$5</f>
        <v>0</v>
      </c>
      <c r="Q49" s="1">
        <f>$D49*$Q$4*$Q$5</f>
        <v>0</v>
      </c>
      <c r="R49" s="1">
        <f>$D49*$R$4*$R$5</f>
        <v>0</v>
      </c>
      <c r="S49" s="1">
        <f>$D49*$S$4*$S$5</f>
        <v>0</v>
      </c>
      <c r="T49" s="1">
        <f>$D49*$T$4*$T$5</f>
        <v>0</v>
      </c>
      <c r="U49" s="1">
        <f>$D49*$U$4*$U$5</f>
        <v>0</v>
      </c>
      <c r="V49" s="1">
        <f>$D49*$V$4*$V$5</f>
        <v>0</v>
      </c>
      <c r="W49" s="1">
        <f>$D49*$W$4*$W$5</f>
        <v>0</v>
      </c>
      <c r="X49" s="1">
        <f>$D49*$X$4*$X$5</f>
        <v>0</v>
      </c>
      <c r="Y49" s="1">
        <f>$D49*$Y$4*$Y$5</f>
        <v>0</v>
      </c>
      <c r="Z49" s="1">
        <f>$D49*$Z$4*$Z$5</f>
        <v>0</v>
      </c>
      <c r="AA49" s="1">
        <f>$D49*$AA$4*$AA$5</f>
        <v>0</v>
      </c>
      <c r="AB49" s="1">
        <f>$D49*$AB$4*$AB$5</f>
        <v>0</v>
      </c>
      <c r="AC49" s="1">
        <f>$D49*$AC$4*$AC$5</f>
        <v>0</v>
      </c>
      <c r="AD49" s="1">
        <f>$D49*$AD$4*$AD$5</f>
        <v>0</v>
      </c>
      <c r="AE49" s="1">
        <f>$D49*$AE$4*$AE$5</f>
        <v>0</v>
      </c>
      <c r="AF49" s="1">
        <f>$D49*$AF$4*$AF$5</f>
        <v>0</v>
      </c>
      <c r="AG49" s="1">
        <f>$D49*$AG$4*$AG$5</f>
        <v>0</v>
      </c>
      <c r="AH49" s="1">
        <f>$D49*$AH$4*$AH$5</f>
        <v>0</v>
      </c>
      <c r="AI49" s="1">
        <f>$D49*$AI$4*$AI$5</f>
        <v>0</v>
      </c>
      <c r="AJ49" s="1">
        <f>$D49*$AJ$4*$AJ$5</f>
        <v>0</v>
      </c>
      <c r="AK49" s="1">
        <f>$D49*$AK$4*$AK$5</f>
        <v>0</v>
      </c>
      <c r="AL49" s="1">
        <f>$D49*$AL$4*$AL$5</f>
        <v>0</v>
      </c>
      <c r="AM49" s="1">
        <f>$D49*$AM$4*$AM$5</f>
        <v>0</v>
      </c>
      <c r="AN49" s="1">
        <f>$D49*$AN$4*$AN$5</f>
        <v>0</v>
      </c>
      <c r="AO49" s="1">
        <f>$D49*$AO$4*$AO$5</f>
        <v>0</v>
      </c>
      <c r="AP49" s="181"/>
    </row>
    <row r="50" spans="1:42" ht="15.5" thickTop="1" thickBot="1">
      <c r="A50" s="198" t="s">
        <v>170</v>
      </c>
      <c r="B50" s="189"/>
      <c r="C50" s="5"/>
      <c r="D50" s="5"/>
      <c r="E50" s="205">
        <f>'2. Indices'!$AW8</f>
        <v>0</v>
      </c>
      <c r="F50" s="205">
        <f>'2. Indices'!$AW9</f>
        <v>0</v>
      </c>
      <c r="G50" s="205">
        <f>'2. Indices'!$AW10</f>
        <v>0</v>
      </c>
      <c r="H50" s="205">
        <f>'2. Indices'!$AW11</f>
        <v>0</v>
      </c>
      <c r="I50" s="205">
        <f>'2. Indices'!$AW12</f>
        <v>0</v>
      </c>
      <c r="J50" s="205">
        <f>'2. Indices'!$AW13</f>
        <v>0</v>
      </c>
      <c r="K50" s="205">
        <f>'2. Indices'!$AW14</f>
        <v>0</v>
      </c>
      <c r="L50" s="205">
        <f>'2. Indices'!$AW15</f>
        <v>0</v>
      </c>
      <c r="M50" s="205">
        <f>'2. Indices'!$AW16</f>
        <v>0</v>
      </c>
      <c r="N50" s="205">
        <f>'2. Indices'!$AW17</f>
        <v>0</v>
      </c>
      <c r="O50" s="205">
        <f>'2. Indices'!$AW18</f>
        <v>0</v>
      </c>
      <c r="P50" s="205">
        <f>'2. Indices'!$AW19</f>
        <v>0</v>
      </c>
      <c r="Q50" s="205">
        <f>'2. Indices'!$AW20</f>
        <v>0</v>
      </c>
      <c r="R50" s="205">
        <f>'2. Indices'!$AW21</f>
        <v>0</v>
      </c>
      <c r="S50" s="205">
        <f>'2. Indices'!$AW22</f>
        <v>0</v>
      </c>
      <c r="T50" s="205">
        <f>'2. Indices'!$AW23</f>
        <v>0</v>
      </c>
      <c r="U50" s="205">
        <f>'2. Indices'!$AW24</f>
        <v>0</v>
      </c>
      <c r="V50" s="205">
        <f>'2. Indices'!$AW25</f>
        <v>0</v>
      </c>
      <c r="W50" s="205">
        <f>'2. Indices'!$AW26</f>
        <v>0</v>
      </c>
      <c r="X50" s="205">
        <f>'2. Indices'!$AW27</f>
        <v>0</v>
      </c>
      <c r="Y50" s="205">
        <f>'2. Indices'!$AW28</f>
        <v>0</v>
      </c>
      <c r="Z50" s="205">
        <f>'2. Indices'!$AW29</f>
        <v>0</v>
      </c>
      <c r="AA50" s="205">
        <f>'2. Indices'!$AW30</f>
        <v>0</v>
      </c>
      <c r="AB50" s="205">
        <f>'2. Indices'!$AW31</f>
        <v>0</v>
      </c>
      <c r="AC50" s="205">
        <f>'2. Indices'!$AW32</f>
        <v>0</v>
      </c>
      <c r="AD50" s="205">
        <f>'2. Indices'!$AW33</f>
        <v>0</v>
      </c>
      <c r="AE50" s="205">
        <f>'2. Indices'!$AW34</f>
        <v>0</v>
      </c>
      <c r="AF50" s="205">
        <f>'2. Indices'!$AW35</f>
        <v>0</v>
      </c>
      <c r="AG50" s="205">
        <f>'2. Indices'!$AW36</f>
        <v>0</v>
      </c>
      <c r="AH50" s="205">
        <f>'2. Indices'!$AW37</f>
        <v>0</v>
      </c>
      <c r="AI50" s="205">
        <f>'2. Indices'!$AW38</f>
        <v>0</v>
      </c>
      <c r="AJ50" s="205">
        <f>'2. Indices'!$AW39</f>
        <v>0</v>
      </c>
      <c r="AK50" s="205">
        <f>'2. Indices'!$AW40</f>
        <v>0</v>
      </c>
      <c r="AL50" s="205">
        <f>'2. Indices'!$AW41</f>
        <v>0</v>
      </c>
      <c r="AM50" s="205">
        <f>'2. Indices'!$AW42</f>
        <v>0</v>
      </c>
      <c r="AN50" s="205">
        <f>'2. Indices'!$AW43</f>
        <v>0</v>
      </c>
      <c r="AO50" s="205">
        <f>'2. Indices'!$AW44</f>
        <v>0</v>
      </c>
      <c r="AP50" s="179"/>
    </row>
    <row r="51" spans="1:42" ht="15" thickBot="1">
      <c r="A51" s="199" t="s">
        <v>174</v>
      </c>
      <c r="B51" s="190"/>
      <c r="C51" s="11"/>
      <c r="D51" s="11"/>
      <c r="E51" s="3">
        <f>E50*E49</f>
        <v>0</v>
      </c>
      <c r="F51" s="3">
        <f t="shared" ref="F51:G51" si="42">F50*F49</f>
        <v>0</v>
      </c>
      <c r="G51" s="3">
        <f t="shared" si="42"/>
        <v>0</v>
      </c>
      <c r="H51" s="3">
        <f t="shared" ref="H51:M51" si="43">H50*H49</f>
        <v>0</v>
      </c>
      <c r="I51" s="3">
        <f t="shared" si="43"/>
        <v>0</v>
      </c>
      <c r="J51" s="3">
        <f t="shared" si="43"/>
        <v>0</v>
      </c>
      <c r="K51" s="3">
        <f t="shared" si="43"/>
        <v>0</v>
      </c>
      <c r="L51" s="3">
        <f t="shared" si="43"/>
        <v>0</v>
      </c>
      <c r="M51" s="3">
        <f t="shared" si="43"/>
        <v>0</v>
      </c>
      <c r="N51" s="3">
        <f t="shared" ref="N51:AO51" si="44">N50*N49</f>
        <v>0</v>
      </c>
      <c r="O51" s="3">
        <f t="shared" si="44"/>
        <v>0</v>
      </c>
      <c r="P51" s="3">
        <f t="shared" si="44"/>
        <v>0</v>
      </c>
      <c r="Q51" s="3">
        <f t="shared" si="44"/>
        <v>0</v>
      </c>
      <c r="R51" s="3">
        <f t="shared" si="44"/>
        <v>0</v>
      </c>
      <c r="S51" s="3">
        <f t="shared" si="44"/>
        <v>0</v>
      </c>
      <c r="T51" s="3">
        <f t="shared" si="44"/>
        <v>0</v>
      </c>
      <c r="U51" s="3">
        <f t="shared" si="44"/>
        <v>0</v>
      </c>
      <c r="V51" s="3">
        <f t="shared" si="44"/>
        <v>0</v>
      </c>
      <c r="W51" s="3">
        <f t="shared" si="44"/>
        <v>0</v>
      </c>
      <c r="X51" s="3">
        <f t="shared" si="44"/>
        <v>0</v>
      </c>
      <c r="Y51" s="3">
        <f t="shared" si="44"/>
        <v>0</v>
      </c>
      <c r="Z51" s="3">
        <f t="shared" si="44"/>
        <v>0</v>
      </c>
      <c r="AA51" s="3">
        <f t="shared" si="44"/>
        <v>0</v>
      </c>
      <c r="AB51" s="3">
        <f t="shared" si="44"/>
        <v>0</v>
      </c>
      <c r="AC51" s="3">
        <f t="shared" si="44"/>
        <v>0</v>
      </c>
      <c r="AD51" s="3">
        <f t="shared" si="44"/>
        <v>0</v>
      </c>
      <c r="AE51" s="3">
        <f t="shared" si="44"/>
        <v>0</v>
      </c>
      <c r="AF51" s="3">
        <f t="shared" si="44"/>
        <v>0</v>
      </c>
      <c r="AG51" s="3">
        <f t="shared" si="44"/>
        <v>0</v>
      </c>
      <c r="AH51" s="3">
        <f t="shared" si="44"/>
        <v>0</v>
      </c>
      <c r="AI51" s="3">
        <f t="shared" si="44"/>
        <v>0</v>
      </c>
      <c r="AJ51" s="3">
        <f t="shared" si="44"/>
        <v>0</v>
      </c>
      <c r="AK51" s="3">
        <f t="shared" si="44"/>
        <v>0</v>
      </c>
      <c r="AL51" s="3">
        <f t="shared" si="44"/>
        <v>0</v>
      </c>
      <c r="AM51" s="3">
        <f t="shared" si="44"/>
        <v>0</v>
      </c>
      <c r="AN51" s="3">
        <f t="shared" si="44"/>
        <v>0</v>
      </c>
      <c r="AO51" s="3">
        <f t="shared" si="44"/>
        <v>0</v>
      </c>
      <c r="AP51" s="180">
        <f>SUM(E51:AO51)</f>
        <v>0</v>
      </c>
    </row>
    <row r="52" spans="1:42" ht="15.5" thickTop="1" thickBot="1">
      <c r="A52" s="202"/>
      <c r="B52" s="186">
        <v>16</v>
      </c>
      <c r="C52" s="319"/>
      <c r="D52" s="321"/>
      <c r="E52" s="1">
        <f>$D52*$E$4*$E$5</f>
        <v>0</v>
      </c>
      <c r="F52" s="1">
        <f>$D52*$F$4*$F$5</f>
        <v>0</v>
      </c>
      <c r="G52" s="1">
        <f>$D52*$G$4*$G$5</f>
        <v>0</v>
      </c>
      <c r="H52" s="1">
        <f>$D52*$H$4*$H$5</f>
        <v>0</v>
      </c>
      <c r="I52" s="1">
        <f>$D52*$I$4*$I$5</f>
        <v>0</v>
      </c>
      <c r="J52" s="1">
        <f>$D52*$J$4*$J$5</f>
        <v>0</v>
      </c>
      <c r="K52" s="1">
        <f>$D52*$K$4*$K$5</f>
        <v>0</v>
      </c>
      <c r="L52" s="1">
        <f>$D52*$L$4*$L$5</f>
        <v>0</v>
      </c>
      <c r="M52" s="1">
        <f>$D52*$M$4*$M$5</f>
        <v>0</v>
      </c>
      <c r="N52" s="1">
        <f>$D52*$N$4*$N$5</f>
        <v>0</v>
      </c>
      <c r="O52" s="1">
        <f>$D52*$O$4*$O$5</f>
        <v>0</v>
      </c>
      <c r="P52" s="1">
        <f>$D52*$P$4*$P$5</f>
        <v>0</v>
      </c>
      <c r="Q52" s="1">
        <f>$D52*$Q$4*$Q$5</f>
        <v>0</v>
      </c>
      <c r="R52" s="1">
        <f>$D52*$R$4*$R$5</f>
        <v>0</v>
      </c>
      <c r="S52" s="1">
        <f>$D52*$S$4*$S$5</f>
        <v>0</v>
      </c>
      <c r="T52" s="1">
        <f>$D52*$T$4*$T$5</f>
        <v>0</v>
      </c>
      <c r="U52" s="1">
        <f>$D52*$U$4*$U$5</f>
        <v>0</v>
      </c>
      <c r="V52" s="1">
        <f>$D52*$V$4*$V$5</f>
        <v>0</v>
      </c>
      <c r="W52" s="1">
        <f>$D52*$W$4*$W$5</f>
        <v>0</v>
      </c>
      <c r="X52" s="1">
        <f>$D52*$X$4*$X$5</f>
        <v>0</v>
      </c>
      <c r="Y52" s="1">
        <f>$D52*$Y$4*$Y$5</f>
        <v>0</v>
      </c>
      <c r="Z52" s="1">
        <f>$D52*$Z$4*$Z$5</f>
        <v>0</v>
      </c>
      <c r="AA52" s="1">
        <f>$D52*$AA$4*$AA$5</f>
        <v>0</v>
      </c>
      <c r="AB52" s="1">
        <f>$D52*$AB$4*$AB$5</f>
        <v>0</v>
      </c>
      <c r="AC52" s="1">
        <f>$D52*$AC$4*$AC$5</f>
        <v>0</v>
      </c>
      <c r="AD52" s="1">
        <f>$D52*$AD$4*$AD$5</f>
        <v>0</v>
      </c>
      <c r="AE52" s="1">
        <f>$D52*$AE$4*$AE$5</f>
        <v>0</v>
      </c>
      <c r="AF52" s="1">
        <f>$D52*$AF$4*$AF$5</f>
        <v>0</v>
      </c>
      <c r="AG52" s="1">
        <f>$D52*$AG$4*$AG$5</f>
        <v>0</v>
      </c>
      <c r="AH52" s="1">
        <f>$D52*$AH$4*$AH$5</f>
        <v>0</v>
      </c>
      <c r="AI52" s="1">
        <f>$D52*$AI$4*$AI$5</f>
        <v>0</v>
      </c>
      <c r="AJ52" s="1">
        <f>$D52*$AJ$4*$AJ$5</f>
        <v>0</v>
      </c>
      <c r="AK52" s="1">
        <f>$D52*$AK$4*$AK$5</f>
        <v>0</v>
      </c>
      <c r="AL52" s="1">
        <f>$D52*$AL$4*$AL$5</f>
        <v>0</v>
      </c>
      <c r="AM52" s="1">
        <f>$D52*$AM$4*$AM$5</f>
        <v>0</v>
      </c>
      <c r="AN52" s="1">
        <f>$D52*$AN$4*$AN$5</f>
        <v>0</v>
      </c>
      <c r="AO52" s="1">
        <f>$D52*$AO$4*$AO$5</f>
        <v>0</v>
      </c>
      <c r="AP52" s="176"/>
    </row>
    <row r="53" spans="1:42" ht="15.5" thickTop="1" thickBot="1">
      <c r="A53" s="198" t="s">
        <v>170</v>
      </c>
      <c r="B53" s="189"/>
      <c r="C53" s="5"/>
      <c r="D53" s="5"/>
      <c r="E53" s="205">
        <f>'2. Indices'!$AZ8</f>
        <v>0</v>
      </c>
      <c r="F53" s="205">
        <f>'2. Indices'!$AZ9</f>
        <v>0</v>
      </c>
      <c r="G53" s="205">
        <f>'2. Indices'!$AZ10</f>
        <v>0</v>
      </c>
      <c r="H53" s="205">
        <f>'2. Indices'!$AZ11</f>
        <v>0</v>
      </c>
      <c r="I53" s="205">
        <f>'2. Indices'!$AZ12</f>
        <v>0</v>
      </c>
      <c r="J53" s="205">
        <f>'2. Indices'!$AZ13</f>
        <v>0</v>
      </c>
      <c r="K53" s="205">
        <f>'2. Indices'!$AZ14</f>
        <v>0</v>
      </c>
      <c r="L53" s="205">
        <f>'2. Indices'!$AZ15</f>
        <v>0</v>
      </c>
      <c r="M53" s="205">
        <f>'2. Indices'!$AZ16</f>
        <v>0</v>
      </c>
      <c r="N53" s="205">
        <f>'2. Indices'!$AZ17</f>
        <v>0</v>
      </c>
      <c r="O53" s="205">
        <f>'2. Indices'!$AZ18</f>
        <v>0</v>
      </c>
      <c r="P53" s="205">
        <f>'2. Indices'!$AZ19</f>
        <v>0</v>
      </c>
      <c r="Q53" s="205">
        <f>'2. Indices'!$AZ20</f>
        <v>0</v>
      </c>
      <c r="R53" s="205">
        <f>'2. Indices'!$AZ21</f>
        <v>0</v>
      </c>
      <c r="S53" s="205">
        <f>'2. Indices'!$AZ22</f>
        <v>0</v>
      </c>
      <c r="T53" s="205">
        <f>'2. Indices'!$AZ23</f>
        <v>0</v>
      </c>
      <c r="U53" s="205">
        <f>'2. Indices'!$AZ24</f>
        <v>0</v>
      </c>
      <c r="V53" s="205">
        <f>'2. Indices'!$AZ25</f>
        <v>0</v>
      </c>
      <c r="W53" s="205">
        <f>'2. Indices'!$AZ26</f>
        <v>0</v>
      </c>
      <c r="X53" s="205">
        <f>'2. Indices'!$AZ27</f>
        <v>0</v>
      </c>
      <c r="Y53" s="205">
        <f>'2. Indices'!$AZ28</f>
        <v>0</v>
      </c>
      <c r="Z53" s="205">
        <f>'2. Indices'!$AZ29</f>
        <v>0</v>
      </c>
      <c r="AA53" s="205">
        <f>'2. Indices'!$AZ30</f>
        <v>0</v>
      </c>
      <c r="AB53" s="205">
        <f>'2. Indices'!$AZ31</f>
        <v>0</v>
      </c>
      <c r="AC53" s="205">
        <f>'2. Indices'!$AZ32</f>
        <v>0</v>
      </c>
      <c r="AD53" s="205">
        <f>'2. Indices'!$AZ33</f>
        <v>0</v>
      </c>
      <c r="AE53" s="205">
        <f>'2. Indices'!$AZ34</f>
        <v>0</v>
      </c>
      <c r="AF53" s="205">
        <f>'2. Indices'!$AZ35</f>
        <v>0</v>
      </c>
      <c r="AG53" s="205">
        <f>'2. Indices'!$AZ36</f>
        <v>0</v>
      </c>
      <c r="AH53" s="205">
        <f>'2. Indices'!$AZ37</f>
        <v>0</v>
      </c>
      <c r="AI53" s="205">
        <f>'2. Indices'!$AZ38</f>
        <v>0</v>
      </c>
      <c r="AJ53" s="205">
        <f>'2. Indices'!$AZ39</f>
        <v>0</v>
      </c>
      <c r="AK53" s="205">
        <f>'2. Indices'!$AZ40</f>
        <v>0</v>
      </c>
      <c r="AL53" s="205">
        <f>'2. Indices'!$AZ41</f>
        <v>0</v>
      </c>
      <c r="AM53" s="205">
        <f>'2. Indices'!$AZ42</f>
        <v>0</v>
      </c>
      <c r="AN53" s="205">
        <f>'2. Indices'!$AZ43</f>
        <v>0</v>
      </c>
      <c r="AO53" s="205">
        <f>'2. Indices'!$AZ44</f>
        <v>0</v>
      </c>
      <c r="AP53" s="179"/>
    </row>
    <row r="54" spans="1:42" ht="15" thickBot="1">
      <c r="A54" s="199" t="s">
        <v>174</v>
      </c>
      <c r="B54" s="190"/>
      <c r="C54" s="11"/>
      <c r="D54" s="11"/>
      <c r="E54" s="3">
        <f>E53*E52</f>
        <v>0</v>
      </c>
      <c r="F54" s="3">
        <f t="shared" ref="F54:G54" si="45">F53*F52</f>
        <v>0</v>
      </c>
      <c r="G54" s="3">
        <f t="shared" si="45"/>
        <v>0</v>
      </c>
      <c r="H54" s="3">
        <f t="shared" ref="H54:M54" si="46">H53*H52</f>
        <v>0</v>
      </c>
      <c r="I54" s="3">
        <f t="shared" si="46"/>
        <v>0</v>
      </c>
      <c r="J54" s="3">
        <f t="shared" si="46"/>
        <v>0</v>
      </c>
      <c r="K54" s="3">
        <f t="shared" si="46"/>
        <v>0</v>
      </c>
      <c r="L54" s="3">
        <f t="shared" si="46"/>
        <v>0</v>
      </c>
      <c r="M54" s="3">
        <f t="shared" si="46"/>
        <v>0</v>
      </c>
      <c r="N54" s="3">
        <f t="shared" ref="N54:AO54" si="47">N53*N52</f>
        <v>0</v>
      </c>
      <c r="O54" s="3">
        <f t="shared" si="47"/>
        <v>0</v>
      </c>
      <c r="P54" s="3">
        <f t="shared" si="47"/>
        <v>0</v>
      </c>
      <c r="Q54" s="3">
        <f t="shared" si="47"/>
        <v>0</v>
      </c>
      <c r="R54" s="3">
        <f t="shared" si="47"/>
        <v>0</v>
      </c>
      <c r="S54" s="3">
        <f t="shared" si="47"/>
        <v>0</v>
      </c>
      <c r="T54" s="3">
        <f t="shared" si="47"/>
        <v>0</v>
      </c>
      <c r="U54" s="3">
        <f t="shared" si="47"/>
        <v>0</v>
      </c>
      <c r="V54" s="3">
        <f t="shared" si="47"/>
        <v>0</v>
      </c>
      <c r="W54" s="3">
        <f t="shared" si="47"/>
        <v>0</v>
      </c>
      <c r="X54" s="3">
        <f t="shared" si="47"/>
        <v>0</v>
      </c>
      <c r="Y54" s="3">
        <f t="shared" si="47"/>
        <v>0</v>
      </c>
      <c r="Z54" s="3">
        <f t="shared" si="47"/>
        <v>0</v>
      </c>
      <c r="AA54" s="3">
        <f t="shared" si="47"/>
        <v>0</v>
      </c>
      <c r="AB54" s="3">
        <f t="shared" si="47"/>
        <v>0</v>
      </c>
      <c r="AC54" s="3">
        <f t="shared" si="47"/>
        <v>0</v>
      </c>
      <c r="AD54" s="3">
        <f t="shared" si="47"/>
        <v>0</v>
      </c>
      <c r="AE54" s="3">
        <f t="shared" si="47"/>
        <v>0</v>
      </c>
      <c r="AF54" s="3">
        <f t="shared" si="47"/>
        <v>0</v>
      </c>
      <c r="AG54" s="3">
        <f t="shared" si="47"/>
        <v>0</v>
      </c>
      <c r="AH54" s="3">
        <f t="shared" si="47"/>
        <v>0</v>
      </c>
      <c r="AI54" s="3">
        <f t="shared" si="47"/>
        <v>0</v>
      </c>
      <c r="AJ54" s="3">
        <f t="shared" si="47"/>
        <v>0</v>
      </c>
      <c r="AK54" s="3">
        <f t="shared" si="47"/>
        <v>0</v>
      </c>
      <c r="AL54" s="3">
        <f t="shared" si="47"/>
        <v>0</v>
      </c>
      <c r="AM54" s="3">
        <f t="shared" si="47"/>
        <v>0</v>
      </c>
      <c r="AN54" s="3">
        <f t="shared" si="47"/>
        <v>0</v>
      </c>
      <c r="AO54" s="3">
        <f t="shared" si="47"/>
        <v>0</v>
      </c>
      <c r="AP54" s="180">
        <f>SUM(E54:AO54)</f>
        <v>0</v>
      </c>
    </row>
    <row r="55" spans="1:42" ht="15.5" thickTop="1" thickBot="1">
      <c r="A55" s="202"/>
      <c r="B55" s="186">
        <v>17</v>
      </c>
      <c r="C55" s="320"/>
      <c r="D55" s="321"/>
      <c r="E55" s="1">
        <f>$D55*$E$4*$E$5</f>
        <v>0</v>
      </c>
      <c r="F55" s="1">
        <f>$D55*$F$4*$F$5</f>
        <v>0</v>
      </c>
      <c r="G55" s="1">
        <f>$D55*$G$4*$G$5</f>
        <v>0</v>
      </c>
      <c r="H55" s="1">
        <f>$D55*$H$4*$H$5</f>
        <v>0</v>
      </c>
      <c r="I55" s="1">
        <f>$D55*$I$4*$I$5</f>
        <v>0</v>
      </c>
      <c r="J55" s="1">
        <f>$D55*$J$4*$J$5</f>
        <v>0</v>
      </c>
      <c r="K55" s="1">
        <f>$D55*$K$4*$K$5</f>
        <v>0</v>
      </c>
      <c r="L55" s="1">
        <f>$D55*$L$4*$L$5</f>
        <v>0</v>
      </c>
      <c r="M55" s="1">
        <f>$D55*$M$4*$M$5</f>
        <v>0</v>
      </c>
      <c r="N55" s="1">
        <f>$D55*$N$4*$N$5</f>
        <v>0</v>
      </c>
      <c r="O55" s="1">
        <f>$D55*$O$4*$O$5</f>
        <v>0</v>
      </c>
      <c r="P55" s="1">
        <f>$D55*$P$4*$P$5</f>
        <v>0</v>
      </c>
      <c r="Q55" s="1">
        <f>$D55*$Q$4*$Q$5</f>
        <v>0</v>
      </c>
      <c r="R55" s="1">
        <f>$D55*$R$4*$R$5</f>
        <v>0</v>
      </c>
      <c r="S55" s="1">
        <f>$D55*$S$4*$S$5</f>
        <v>0</v>
      </c>
      <c r="T55" s="1">
        <f>$D55*$T$4*$T$5</f>
        <v>0</v>
      </c>
      <c r="U55" s="1">
        <f>$D55*$U$4*$U$5</f>
        <v>0</v>
      </c>
      <c r="V55" s="1">
        <f>$D55*$V$4*$V$5</f>
        <v>0</v>
      </c>
      <c r="W55" s="1">
        <f>$D55*$W$4*$W$5</f>
        <v>0</v>
      </c>
      <c r="X55" s="1">
        <f>$D55*$X$4*$X$5</f>
        <v>0</v>
      </c>
      <c r="Y55" s="1">
        <f>$D55*$Y$4*$Y$5</f>
        <v>0</v>
      </c>
      <c r="Z55" s="1">
        <f>$D55*$Z$4*$Z$5</f>
        <v>0</v>
      </c>
      <c r="AA55" s="1">
        <f>$D55*$AA$4*$AA$5</f>
        <v>0</v>
      </c>
      <c r="AB55" s="1">
        <f>$D55*$AB$4*$AB$5</f>
        <v>0</v>
      </c>
      <c r="AC55" s="1">
        <f>$D55*$AC$4*$AC$5</f>
        <v>0</v>
      </c>
      <c r="AD55" s="1">
        <f>$D55*$AD$4*$AD$5</f>
        <v>0</v>
      </c>
      <c r="AE55" s="1">
        <f>$D55*$AE$4*$AE$5</f>
        <v>0</v>
      </c>
      <c r="AF55" s="1">
        <f>$D55*$AF$4*$AF$5</f>
        <v>0</v>
      </c>
      <c r="AG55" s="1">
        <f>$D55*$AG$4*$AG$5</f>
        <v>0</v>
      </c>
      <c r="AH55" s="1">
        <f>$D55*$AH$4*$AH$5</f>
        <v>0</v>
      </c>
      <c r="AI55" s="1">
        <f>$D55*$AI$4*$AI$5</f>
        <v>0</v>
      </c>
      <c r="AJ55" s="1">
        <f>$D55*$AJ$4*$AJ$5</f>
        <v>0</v>
      </c>
      <c r="AK55" s="1">
        <f>$D55*$AK$4*$AK$5</f>
        <v>0</v>
      </c>
      <c r="AL55" s="1">
        <f>$D55*$AL$4*$AL$5</f>
        <v>0</v>
      </c>
      <c r="AM55" s="1">
        <f>$D55*$AM$4*$AM$5</f>
        <v>0</v>
      </c>
      <c r="AN55" s="1">
        <f>$D55*$AN$4*$AN$5</f>
        <v>0</v>
      </c>
      <c r="AO55" s="1">
        <f>$D55*$AO$4*$AO$5</f>
        <v>0</v>
      </c>
      <c r="AP55" s="176"/>
    </row>
    <row r="56" spans="1:42" ht="15.5" thickTop="1" thickBot="1">
      <c r="A56" s="198" t="s">
        <v>170</v>
      </c>
      <c r="B56" s="189"/>
      <c r="C56" s="5"/>
      <c r="D56" s="5"/>
      <c r="E56" s="205">
        <f>'2. Indices'!$BC8</f>
        <v>0</v>
      </c>
      <c r="F56" s="205">
        <f>'2. Indices'!$BC9</f>
        <v>0</v>
      </c>
      <c r="G56" s="205">
        <f>'2. Indices'!$BC10</f>
        <v>0</v>
      </c>
      <c r="H56" s="205">
        <f>'2. Indices'!$BC11</f>
        <v>0</v>
      </c>
      <c r="I56" s="205">
        <f>'2. Indices'!$BC12</f>
        <v>0</v>
      </c>
      <c r="J56" s="205">
        <f>'2. Indices'!$BC13</f>
        <v>0</v>
      </c>
      <c r="K56" s="205">
        <f>'2. Indices'!$BC14</f>
        <v>0</v>
      </c>
      <c r="L56" s="205">
        <f>'2. Indices'!$BC15</f>
        <v>0</v>
      </c>
      <c r="M56" s="205">
        <f>'2. Indices'!$BC16</f>
        <v>0</v>
      </c>
      <c r="N56" s="205">
        <f>'2. Indices'!$BC17</f>
        <v>0</v>
      </c>
      <c r="O56" s="205">
        <f>'2. Indices'!$BC18</f>
        <v>0</v>
      </c>
      <c r="P56" s="205">
        <f>'2. Indices'!$BC19</f>
        <v>0</v>
      </c>
      <c r="Q56" s="205">
        <f>'2. Indices'!$BC20</f>
        <v>0</v>
      </c>
      <c r="R56" s="205">
        <f>'2. Indices'!$BC21</f>
        <v>0</v>
      </c>
      <c r="S56" s="205">
        <f>'2. Indices'!$BC22</f>
        <v>0</v>
      </c>
      <c r="T56" s="205">
        <f>'2. Indices'!$BC23</f>
        <v>0</v>
      </c>
      <c r="U56" s="205">
        <f>'2. Indices'!$BC24</f>
        <v>0</v>
      </c>
      <c r="V56" s="205">
        <f>'2. Indices'!$BC25</f>
        <v>0</v>
      </c>
      <c r="W56" s="205">
        <f>'2. Indices'!$BC26</f>
        <v>0</v>
      </c>
      <c r="X56" s="205">
        <f>'2. Indices'!$BC27</f>
        <v>0</v>
      </c>
      <c r="Y56" s="205">
        <f>'2. Indices'!$BC28</f>
        <v>0</v>
      </c>
      <c r="Z56" s="205">
        <f>'2. Indices'!$BC29</f>
        <v>0</v>
      </c>
      <c r="AA56" s="205">
        <f>'2. Indices'!$BC30</f>
        <v>0</v>
      </c>
      <c r="AB56" s="205">
        <f>'2. Indices'!$BC31</f>
        <v>0</v>
      </c>
      <c r="AC56" s="205">
        <f>'2. Indices'!$BC32</f>
        <v>0</v>
      </c>
      <c r="AD56" s="205">
        <f>'2. Indices'!$BC33</f>
        <v>0</v>
      </c>
      <c r="AE56" s="205">
        <f>'2. Indices'!$BC34</f>
        <v>0</v>
      </c>
      <c r="AF56" s="205">
        <f>'2. Indices'!$BC35</f>
        <v>0</v>
      </c>
      <c r="AG56" s="205">
        <f>'2. Indices'!$BC36</f>
        <v>0</v>
      </c>
      <c r="AH56" s="205">
        <f>'2. Indices'!$BC37</f>
        <v>0</v>
      </c>
      <c r="AI56" s="205">
        <f>'2. Indices'!$BC38</f>
        <v>0</v>
      </c>
      <c r="AJ56" s="205">
        <f>'2. Indices'!$BC39</f>
        <v>0</v>
      </c>
      <c r="AK56" s="205">
        <f>'2. Indices'!$BC40</f>
        <v>0</v>
      </c>
      <c r="AL56" s="205">
        <f>'2. Indices'!$BC41</f>
        <v>0</v>
      </c>
      <c r="AM56" s="205">
        <f>'2. Indices'!$BC42</f>
        <v>0</v>
      </c>
      <c r="AN56" s="205">
        <f>'2. Indices'!$BC43</f>
        <v>0</v>
      </c>
      <c r="AO56" s="205">
        <f>'2. Indices'!$BC44</f>
        <v>0</v>
      </c>
      <c r="AP56" s="179"/>
    </row>
    <row r="57" spans="1:42" ht="15" thickBot="1">
      <c r="A57" s="199" t="s">
        <v>174</v>
      </c>
      <c r="B57" s="190"/>
      <c r="C57" s="11"/>
      <c r="D57" s="11"/>
      <c r="E57" s="3">
        <f>E56*E55</f>
        <v>0</v>
      </c>
      <c r="F57" s="3">
        <f t="shared" ref="F57:G57" si="48">F56*F55</f>
        <v>0</v>
      </c>
      <c r="G57" s="3">
        <f t="shared" si="48"/>
        <v>0</v>
      </c>
      <c r="H57" s="3">
        <f t="shared" ref="H57:M57" si="49">H56*H55</f>
        <v>0</v>
      </c>
      <c r="I57" s="3">
        <f t="shared" si="49"/>
        <v>0</v>
      </c>
      <c r="J57" s="3">
        <f t="shared" si="49"/>
        <v>0</v>
      </c>
      <c r="K57" s="3">
        <f t="shared" si="49"/>
        <v>0</v>
      </c>
      <c r="L57" s="3">
        <f t="shared" si="49"/>
        <v>0</v>
      </c>
      <c r="M57" s="3">
        <f t="shared" si="49"/>
        <v>0</v>
      </c>
      <c r="N57" s="3">
        <f t="shared" ref="N57:AO57" si="50">N56*N55</f>
        <v>0</v>
      </c>
      <c r="O57" s="3">
        <f t="shared" si="50"/>
        <v>0</v>
      </c>
      <c r="P57" s="3">
        <f t="shared" si="50"/>
        <v>0</v>
      </c>
      <c r="Q57" s="3">
        <f t="shared" si="50"/>
        <v>0</v>
      </c>
      <c r="R57" s="3">
        <f t="shared" si="50"/>
        <v>0</v>
      </c>
      <c r="S57" s="3">
        <f t="shared" si="50"/>
        <v>0</v>
      </c>
      <c r="T57" s="3">
        <f t="shared" si="50"/>
        <v>0</v>
      </c>
      <c r="U57" s="3">
        <f t="shared" si="50"/>
        <v>0</v>
      </c>
      <c r="V57" s="3">
        <f t="shared" si="50"/>
        <v>0</v>
      </c>
      <c r="W57" s="3">
        <f t="shared" si="50"/>
        <v>0</v>
      </c>
      <c r="X57" s="3">
        <f t="shared" si="50"/>
        <v>0</v>
      </c>
      <c r="Y57" s="3">
        <f t="shared" si="50"/>
        <v>0</v>
      </c>
      <c r="Z57" s="3">
        <f t="shared" si="50"/>
        <v>0</v>
      </c>
      <c r="AA57" s="3">
        <f t="shared" si="50"/>
        <v>0</v>
      </c>
      <c r="AB57" s="3">
        <f t="shared" si="50"/>
        <v>0</v>
      </c>
      <c r="AC57" s="3">
        <f t="shared" si="50"/>
        <v>0</v>
      </c>
      <c r="AD57" s="3">
        <f t="shared" si="50"/>
        <v>0</v>
      </c>
      <c r="AE57" s="3">
        <f t="shared" si="50"/>
        <v>0</v>
      </c>
      <c r="AF57" s="3">
        <f t="shared" si="50"/>
        <v>0</v>
      </c>
      <c r="AG57" s="3">
        <f t="shared" si="50"/>
        <v>0</v>
      </c>
      <c r="AH57" s="3">
        <f t="shared" si="50"/>
        <v>0</v>
      </c>
      <c r="AI57" s="3">
        <f t="shared" si="50"/>
        <v>0</v>
      </c>
      <c r="AJ57" s="3">
        <f t="shared" si="50"/>
        <v>0</v>
      </c>
      <c r="AK57" s="3">
        <f t="shared" si="50"/>
        <v>0</v>
      </c>
      <c r="AL57" s="3">
        <f t="shared" si="50"/>
        <v>0</v>
      </c>
      <c r="AM57" s="3">
        <f t="shared" si="50"/>
        <v>0</v>
      </c>
      <c r="AN57" s="3">
        <f t="shared" si="50"/>
        <v>0</v>
      </c>
      <c r="AO57" s="3">
        <f t="shared" si="50"/>
        <v>0</v>
      </c>
      <c r="AP57" s="180">
        <f>SUM(E57:AO57)</f>
        <v>0</v>
      </c>
    </row>
    <row r="58" spans="1:42" ht="15.5" thickTop="1" thickBot="1">
      <c r="A58" s="202"/>
      <c r="B58" s="186">
        <v>18</v>
      </c>
      <c r="C58" s="319"/>
      <c r="D58" s="321"/>
      <c r="E58" s="1">
        <f>$D58*$E$4*$E$5</f>
        <v>0</v>
      </c>
      <c r="F58" s="1">
        <f>$D58*$F$4*$F$5</f>
        <v>0</v>
      </c>
      <c r="G58" s="1">
        <f>$D58*$G$4*$G$5</f>
        <v>0</v>
      </c>
      <c r="H58" s="1">
        <f>$D58*$H$4*$H$5</f>
        <v>0</v>
      </c>
      <c r="I58" s="1">
        <f>$D58*$I$4*$I$5</f>
        <v>0</v>
      </c>
      <c r="J58" s="1">
        <f>$D58*$J$4*$J$5</f>
        <v>0</v>
      </c>
      <c r="K58" s="1">
        <f>$D58*$K$4*$K$5</f>
        <v>0</v>
      </c>
      <c r="L58" s="1">
        <f>$D58*$L$4*$L$5</f>
        <v>0</v>
      </c>
      <c r="M58" s="1">
        <f>$D58*$M$4*$M$5</f>
        <v>0</v>
      </c>
      <c r="N58" s="1">
        <f>$D58*$N$4*$N$5</f>
        <v>0</v>
      </c>
      <c r="O58" s="1">
        <f>$D58*$O$4*$O$5</f>
        <v>0</v>
      </c>
      <c r="P58" s="1">
        <f>$D58*$P$4*$P$5</f>
        <v>0</v>
      </c>
      <c r="Q58" s="1">
        <f>$D58*$Q$4*$Q$5</f>
        <v>0</v>
      </c>
      <c r="R58" s="1">
        <f>$D58*$R$4*$R$5</f>
        <v>0</v>
      </c>
      <c r="S58" s="1">
        <f>$D58*$S$4*$S$5</f>
        <v>0</v>
      </c>
      <c r="T58" s="1">
        <f>$D58*$T$4*$T$5</f>
        <v>0</v>
      </c>
      <c r="U58" s="1">
        <f>$D58*$U$4*$U$5</f>
        <v>0</v>
      </c>
      <c r="V58" s="1">
        <f>$D58*$V$4*$V$5</f>
        <v>0</v>
      </c>
      <c r="W58" s="1">
        <f>$D58*$W$4*$W$5</f>
        <v>0</v>
      </c>
      <c r="X58" s="1">
        <f>$D58*$X$4*$X$5</f>
        <v>0</v>
      </c>
      <c r="Y58" s="1">
        <f>$D58*$Y$4*$Y$5</f>
        <v>0</v>
      </c>
      <c r="Z58" s="1">
        <f>$D58*$Z$4*$Z$5</f>
        <v>0</v>
      </c>
      <c r="AA58" s="1">
        <f>$D58*$AA$4*$AA$5</f>
        <v>0</v>
      </c>
      <c r="AB58" s="1">
        <f>$D58*$AB$4*$AB$5</f>
        <v>0</v>
      </c>
      <c r="AC58" s="1">
        <f>$D58*$AC$4*$AC$5</f>
        <v>0</v>
      </c>
      <c r="AD58" s="1">
        <f>$D58*$AD$4*$AD$5</f>
        <v>0</v>
      </c>
      <c r="AE58" s="1">
        <f>$D58*$AE$4*$AE$5</f>
        <v>0</v>
      </c>
      <c r="AF58" s="1">
        <f>$D58*$AF$4*$AF$5</f>
        <v>0</v>
      </c>
      <c r="AG58" s="1">
        <f>$D58*$AG$4*$AG$5</f>
        <v>0</v>
      </c>
      <c r="AH58" s="1">
        <f>$D58*$AH$4*$AH$5</f>
        <v>0</v>
      </c>
      <c r="AI58" s="1">
        <f>$D58*$AI$4*$AI$5</f>
        <v>0</v>
      </c>
      <c r="AJ58" s="1">
        <f>$D58*$AJ$4*$AJ$5</f>
        <v>0</v>
      </c>
      <c r="AK58" s="1">
        <f>$D58*$AK$4*$AK$5</f>
        <v>0</v>
      </c>
      <c r="AL58" s="1">
        <f>$D58*$AL$4*$AL$5</f>
        <v>0</v>
      </c>
      <c r="AM58" s="1">
        <f>$D58*$AM$4*$AM$5</f>
        <v>0</v>
      </c>
      <c r="AN58" s="1">
        <f>$D58*$AN$4*$AN$5</f>
        <v>0</v>
      </c>
      <c r="AO58" s="1">
        <f>$D58*$AO$4*$AO$5</f>
        <v>0</v>
      </c>
      <c r="AP58" s="176"/>
    </row>
    <row r="59" spans="1:42" ht="15.5" thickTop="1" thickBot="1">
      <c r="A59" s="198" t="s">
        <v>170</v>
      </c>
      <c r="B59" s="189"/>
      <c r="C59" s="5"/>
      <c r="D59" s="5"/>
      <c r="E59" s="205">
        <f>'2. Indices'!$BF8</f>
        <v>0</v>
      </c>
      <c r="F59" s="205">
        <f>'2. Indices'!$BF9</f>
        <v>0</v>
      </c>
      <c r="G59" s="205">
        <f>'2. Indices'!$BF10</f>
        <v>0</v>
      </c>
      <c r="H59" s="205">
        <f>'2. Indices'!$BF11</f>
        <v>0</v>
      </c>
      <c r="I59" s="205">
        <f>'2. Indices'!$BF12</f>
        <v>0</v>
      </c>
      <c r="J59" s="205">
        <f>'2. Indices'!$BF13</f>
        <v>0</v>
      </c>
      <c r="K59" s="205">
        <f>'2. Indices'!$BF14</f>
        <v>0</v>
      </c>
      <c r="L59" s="205">
        <f>'2. Indices'!$BF15</f>
        <v>0</v>
      </c>
      <c r="M59" s="205">
        <f>'2. Indices'!$BF16</f>
        <v>0</v>
      </c>
      <c r="N59" s="205">
        <f>'2. Indices'!$BF17</f>
        <v>0</v>
      </c>
      <c r="O59" s="205">
        <f>'2. Indices'!$BF18</f>
        <v>0</v>
      </c>
      <c r="P59" s="205">
        <f>'2. Indices'!$BF19</f>
        <v>0</v>
      </c>
      <c r="Q59" s="205">
        <f>'2. Indices'!$BF20</f>
        <v>0</v>
      </c>
      <c r="R59" s="205">
        <f>'2. Indices'!$BF21</f>
        <v>0</v>
      </c>
      <c r="S59" s="205">
        <f>'2. Indices'!$BF22</f>
        <v>0</v>
      </c>
      <c r="T59" s="205">
        <f>'2. Indices'!$BF23</f>
        <v>0</v>
      </c>
      <c r="U59" s="205">
        <f>'2. Indices'!$BF24</f>
        <v>0</v>
      </c>
      <c r="V59" s="205">
        <f>'2. Indices'!$BF25</f>
        <v>0</v>
      </c>
      <c r="W59" s="205">
        <f>'2. Indices'!$BF26</f>
        <v>0</v>
      </c>
      <c r="X59" s="205">
        <f>'2. Indices'!$BF27</f>
        <v>0</v>
      </c>
      <c r="Y59" s="205">
        <f>'2. Indices'!$BF28</f>
        <v>0</v>
      </c>
      <c r="Z59" s="205">
        <f>'2. Indices'!$BF29</f>
        <v>0</v>
      </c>
      <c r="AA59" s="205">
        <f>'2. Indices'!$BF30</f>
        <v>0</v>
      </c>
      <c r="AB59" s="205">
        <f>'2. Indices'!$BF31</f>
        <v>0</v>
      </c>
      <c r="AC59" s="205">
        <f>'2. Indices'!$BF32</f>
        <v>0</v>
      </c>
      <c r="AD59" s="205">
        <f>'2. Indices'!$BF33</f>
        <v>0</v>
      </c>
      <c r="AE59" s="205">
        <f>'2. Indices'!$BF34</f>
        <v>0</v>
      </c>
      <c r="AF59" s="205">
        <f>'2. Indices'!$BF35</f>
        <v>0</v>
      </c>
      <c r="AG59" s="205">
        <f>'2. Indices'!$BF36</f>
        <v>0</v>
      </c>
      <c r="AH59" s="205">
        <f>'2. Indices'!$BF37</f>
        <v>0</v>
      </c>
      <c r="AI59" s="205">
        <f>'2. Indices'!$BF38</f>
        <v>0</v>
      </c>
      <c r="AJ59" s="205">
        <f>'2. Indices'!$BF39</f>
        <v>0</v>
      </c>
      <c r="AK59" s="205">
        <f>'2. Indices'!$BF40</f>
        <v>0</v>
      </c>
      <c r="AL59" s="205">
        <f>'2. Indices'!$BF41</f>
        <v>0</v>
      </c>
      <c r="AM59" s="205">
        <f>'2. Indices'!$BF42</f>
        <v>0</v>
      </c>
      <c r="AN59" s="205">
        <f>'2. Indices'!$BF43</f>
        <v>0</v>
      </c>
      <c r="AO59" s="205">
        <f>'2. Indices'!$BF44</f>
        <v>0</v>
      </c>
      <c r="AP59" s="179"/>
    </row>
    <row r="60" spans="1:42" ht="15" thickBot="1">
      <c r="A60" s="199" t="s">
        <v>174</v>
      </c>
      <c r="B60" s="190"/>
      <c r="C60" s="11"/>
      <c r="D60" s="11"/>
      <c r="E60" s="3">
        <f>E59*E58</f>
        <v>0</v>
      </c>
      <c r="F60" s="3">
        <f t="shared" ref="F60:G60" si="51">F59*F58</f>
        <v>0</v>
      </c>
      <c r="G60" s="3">
        <f t="shared" si="51"/>
        <v>0</v>
      </c>
      <c r="H60" s="3">
        <f t="shared" ref="H60:M60" si="52">H59*H58</f>
        <v>0</v>
      </c>
      <c r="I60" s="3">
        <f t="shared" si="52"/>
        <v>0</v>
      </c>
      <c r="J60" s="3">
        <f t="shared" si="52"/>
        <v>0</v>
      </c>
      <c r="K60" s="3">
        <f t="shared" si="52"/>
        <v>0</v>
      </c>
      <c r="L60" s="3">
        <f t="shared" si="52"/>
        <v>0</v>
      </c>
      <c r="M60" s="3">
        <f t="shared" si="52"/>
        <v>0</v>
      </c>
      <c r="N60" s="3">
        <f t="shared" ref="N60:AO60" si="53">N59*N58</f>
        <v>0</v>
      </c>
      <c r="O60" s="3">
        <f t="shared" si="53"/>
        <v>0</v>
      </c>
      <c r="P60" s="3">
        <f t="shared" si="53"/>
        <v>0</v>
      </c>
      <c r="Q60" s="3">
        <f t="shared" si="53"/>
        <v>0</v>
      </c>
      <c r="R60" s="3">
        <f t="shared" si="53"/>
        <v>0</v>
      </c>
      <c r="S60" s="3">
        <f t="shared" si="53"/>
        <v>0</v>
      </c>
      <c r="T60" s="3">
        <f t="shared" si="53"/>
        <v>0</v>
      </c>
      <c r="U60" s="3">
        <f t="shared" si="53"/>
        <v>0</v>
      </c>
      <c r="V60" s="3">
        <f t="shared" si="53"/>
        <v>0</v>
      </c>
      <c r="W60" s="3">
        <f t="shared" si="53"/>
        <v>0</v>
      </c>
      <c r="X60" s="3">
        <f t="shared" si="53"/>
        <v>0</v>
      </c>
      <c r="Y60" s="3">
        <f t="shared" si="53"/>
        <v>0</v>
      </c>
      <c r="Z60" s="3">
        <f t="shared" si="53"/>
        <v>0</v>
      </c>
      <c r="AA60" s="3">
        <f t="shared" si="53"/>
        <v>0</v>
      </c>
      <c r="AB60" s="3">
        <f t="shared" si="53"/>
        <v>0</v>
      </c>
      <c r="AC60" s="3">
        <f t="shared" si="53"/>
        <v>0</v>
      </c>
      <c r="AD60" s="3">
        <f t="shared" si="53"/>
        <v>0</v>
      </c>
      <c r="AE60" s="3">
        <f t="shared" si="53"/>
        <v>0</v>
      </c>
      <c r="AF60" s="3">
        <f t="shared" si="53"/>
        <v>0</v>
      </c>
      <c r="AG60" s="3">
        <f t="shared" si="53"/>
        <v>0</v>
      </c>
      <c r="AH60" s="3">
        <f t="shared" si="53"/>
        <v>0</v>
      </c>
      <c r="AI60" s="3">
        <f t="shared" si="53"/>
        <v>0</v>
      </c>
      <c r="AJ60" s="3">
        <f t="shared" si="53"/>
        <v>0</v>
      </c>
      <c r="AK60" s="3">
        <f t="shared" si="53"/>
        <v>0</v>
      </c>
      <c r="AL60" s="3">
        <f t="shared" si="53"/>
        <v>0</v>
      </c>
      <c r="AM60" s="3">
        <f t="shared" si="53"/>
        <v>0</v>
      </c>
      <c r="AN60" s="3">
        <f t="shared" si="53"/>
        <v>0</v>
      </c>
      <c r="AO60" s="3">
        <f t="shared" si="53"/>
        <v>0</v>
      </c>
      <c r="AP60" s="180">
        <f>SUM(E60:AO60)</f>
        <v>0</v>
      </c>
    </row>
    <row r="61" spans="1:42" ht="15.5" thickTop="1" thickBot="1">
      <c r="A61" s="202"/>
      <c r="B61" s="186">
        <v>19</v>
      </c>
      <c r="C61" s="320"/>
      <c r="D61" s="321"/>
      <c r="E61" s="1">
        <f>$D61*$E$4*$E$5</f>
        <v>0</v>
      </c>
      <c r="F61" s="1">
        <f>$D61*$F$4*$F$5</f>
        <v>0</v>
      </c>
      <c r="G61" s="1">
        <f>$D61*$G$4*$G$5</f>
        <v>0</v>
      </c>
      <c r="H61" s="1">
        <f>$D61*$H$4*$H$5</f>
        <v>0</v>
      </c>
      <c r="I61" s="1">
        <f>$D61*$I$4*$I$5</f>
        <v>0</v>
      </c>
      <c r="J61" s="1">
        <f>$D61*$J$4*$J$5</f>
        <v>0</v>
      </c>
      <c r="K61" s="1">
        <f>$D61*$K$4*$K$5</f>
        <v>0</v>
      </c>
      <c r="L61" s="1">
        <f>$D61*$L$4*$L$5</f>
        <v>0</v>
      </c>
      <c r="M61" s="1">
        <f>$D61*$M$4*$M$5</f>
        <v>0</v>
      </c>
      <c r="N61" s="1">
        <f>$D61*$N$4*$N$5</f>
        <v>0</v>
      </c>
      <c r="O61" s="1">
        <f>$D61*$O$4*$O$5</f>
        <v>0</v>
      </c>
      <c r="P61" s="1">
        <f>$D61*$P$4*$P$5</f>
        <v>0</v>
      </c>
      <c r="Q61" s="1">
        <f>$D61*$Q$4*$Q$5</f>
        <v>0</v>
      </c>
      <c r="R61" s="1">
        <f>$D61*$R$4*$R$5</f>
        <v>0</v>
      </c>
      <c r="S61" s="1">
        <f>$D61*$S$4*$S$5</f>
        <v>0</v>
      </c>
      <c r="T61" s="1">
        <f>$D61*$T$4*$T$5</f>
        <v>0</v>
      </c>
      <c r="U61" s="1">
        <f>$D61*$U$4*$U$5</f>
        <v>0</v>
      </c>
      <c r="V61" s="1">
        <f>$D61*$V$4*$V$5</f>
        <v>0</v>
      </c>
      <c r="W61" s="1">
        <f>$D61*$W$4*$W$5</f>
        <v>0</v>
      </c>
      <c r="X61" s="1">
        <f>$D61*$X$4*$X$5</f>
        <v>0</v>
      </c>
      <c r="Y61" s="1">
        <f>$D61*$Y$4*$Y$5</f>
        <v>0</v>
      </c>
      <c r="Z61" s="1">
        <f>$D61*$Z$4*$Z$5</f>
        <v>0</v>
      </c>
      <c r="AA61" s="1">
        <f>$D61*$AA$4*$AA$5</f>
        <v>0</v>
      </c>
      <c r="AB61" s="1">
        <f>$D61*$AB$4*$AB$5</f>
        <v>0</v>
      </c>
      <c r="AC61" s="1">
        <f>$D61*$AC$4*$AC$5</f>
        <v>0</v>
      </c>
      <c r="AD61" s="1">
        <f>$D61*$AD$4*$AD$5</f>
        <v>0</v>
      </c>
      <c r="AE61" s="1">
        <f>$D61*$AE$4*$AE$5</f>
        <v>0</v>
      </c>
      <c r="AF61" s="1">
        <f>$D61*$AF$4*$AF$5</f>
        <v>0</v>
      </c>
      <c r="AG61" s="1">
        <f>$D61*$AG$4*$AG$5</f>
        <v>0</v>
      </c>
      <c r="AH61" s="1">
        <f>$D61*$AH$4*$AH$5</f>
        <v>0</v>
      </c>
      <c r="AI61" s="1">
        <f>$D61*$AI$4*$AI$5</f>
        <v>0</v>
      </c>
      <c r="AJ61" s="1">
        <f>$D61*$AJ$4*$AJ$5</f>
        <v>0</v>
      </c>
      <c r="AK61" s="1">
        <f>$D61*$AK$4*$AK$5</f>
        <v>0</v>
      </c>
      <c r="AL61" s="1">
        <f>$D61*$AL$4*$AL$5</f>
        <v>0</v>
      </c>
      <c r="AM61" s="1">
        <f>$D61*$AM$4*$AM$5</f>
        <v>0</v>
      </c>
      <c r="AN61" s="1">
        <f>$D61*$AN$4*$AN$5</f>
        <v>0</v>
      </c>
      <c r="AO61" s="1">
        <f>$D61*$AO$4*$AO$5</f>
        <v>0</v>
      </c>
      <c r="AP61" s="176"/>
    </row>
    <row r="62" spans="1:42" ht="15.5" thickTop="1" thickBot="1">
      <c r="A62" s="198" t="s">
        <v>170</v>
      </c>
      <c r="B62" s="189"/>
      <c r="C62" s="5"/>
      <c r="D62" s="5"/>
      <c r="E62" s="205">
        <f>'2. Indices'!$BI8</f>
        <v>0</v>
      </c>
      <c r="F62" s="205">
        <f>'2. Indices'!$BI9</f>
        <v>0</v>
      </c>
      <c r="G62" s="205">
        <f>'2. Indices'!$BI10</f>
        <v>0</v>
      </c>
      <c r="H62" s="205">
        <f>'2. Indices'!$BI11</f>
        <v>0</v>
      </c>
      <c r="I62" s="205">
        <f>'2. Indices'!$BI12</f>
        <v>0</v>
      </c>
      <c r="J62" s="205">
        <f>'2. Indices'!$BI13</f>
        <v>0</v>
      </c>
      <c r="K62" s="205">
        <f>'2. Indices'!$BI14</f>
        <v>0</v>
      </c>
      <c r="L62" s="205">
        <f>'2. Indices'!$BI15</f>
        <v>0</v>
      </c>
      <c r="M62" s="205">
        <f>'2. Indices'!$BI16</f>
        <v>0</v>
      </c>
      <c r="N62" s="205">
        <f>'2. Indices'!$BI17</f>
        <v>0</v>
      </c>
      <c r="O62" s="205">
        <f>'2. Indices'!$BI18</f>
        <v>0</v>
      </c>
      <c r="P62" s="205">
        <f>'2. Indices'!$BI19</f>
        <v>0</v>
      </c>
      <c r="Q62" s="205">
        <f>'2. Indices'!$BI20</f>
        <v>0</v>
      </c>
      <c r="R62" s="205">
        <f>'2. Indices'!$BI21</f>
        <v>0</v>
      </c>
      <c r="S62" s="205">
        <f>'2. Indices'!$BI22</f>
        <v>0</v>
      </c>
      <c r="T62" s="205">
        <f>'2. Indices'!$BI23</f>
        <v>0</v>
      </c>
      <c r="U62" s="205">
        <f>'2. Indices'!$BI24</f>
        <v>0</v>
      </c>
      <c r="V62" s="205">
        <f>'2. Indices'!$BI25</f>
        <v>0</v>
      </c>
      <c r="W62" s="205">
        <f>'2. Indices'!$BI26</f>
        <v>0</v>
      </c>
      <c r="X62" s="205">
        <f>'2. Indices'!$BI27</f>
        <v>0</v>
      </c>
      <c r="Y62" s="205">
        <f>'2. Indices'!$BI28</f>
        <v>0</v>
      </c>
      <c r="Z62" s="205">
        <f>'2. Indices'!$BI29</f>
        <v>0</v>
      </c>
      <c r="AA62" s="205">
        <f>'2. Indices'!$BI30</f>
        <v>0</v>
      </c>
      <c r="AB62" s="205">
        <f>'2. Indices'!$BI31</f>
        <v>0</v>
      </c>
      <c r="AC62" s="205">
        <f>'2. Indices'!$BI32</f>
        <v>0</v>
      </c>
      <c r="AD62" s="205">
        <f>'2. Indices'!$BI33</f>
        <v>0</v>
      </c>
      <c r="AE62" s="205">
        <f>'2. Indices'!$BI34</f>
        <v>0</v>
      </c>
      <c r="AF62" s="205">
        <f>'2. Indices'!$BI35</f>
        <v>0</v>
      </c>
      <c r="AG62" s="205">
        <f>'2. Indices'!$BI36</f>
        <v>0</v>
      </c>
      <c r="AH62" s="205">
        <f>'2. Indices'!$BI37</f>
        <v>0</v>
      </c>
      <c r="AI62" s="205">
        <f>'2. Indices'!$BI38</f>
        <v>0</v>
      </c>
      <c r="AJ62" s="205">
        <f>'2. Indices'!$BI39</f>
        <v>0</v>
      </c>
      <c r="AK62" s="205">
        <f>'2. Indices'!$BI40</f>
        <v>0</v>
      </c>
      <c r="AL62" s="205">
        <f>'2. Indices'!$BI41</f>
        <v>0</v>
      </c>
      <c r="AM62" s="205">
        <f>'2. Indices'!$BI42</f>
        <v>0</v>
      </c>
      <c r="AN62" s="205">
        <f>'2. Indices'!$BI43</f>
        <v>0</v>
      </c>
      <c r="AO62" s="205">
        <f>'2. Indices'!$BI44</f>
        <v>0</v>
      </c>
      <c r="AP62" s="179"/>
    </row>
    <row r="63" spans="1:42" ht="15" thickBot="1">
      <c r="A63" s="199" t="s">
        <v>174</v>
      </c>
      <c r="B63" s="190"/>
      <c r="C63" s="11"/>
      <c r="D63" s="11"/>
      <c r="E63" s="3">
        <f>E62*E61</f>
        <v>0</v>
      </c>
      <c r="F63" s="3">
        <f t="shared" ref="F63:G63" si="54">F62*F61</f>
        <v>0</v>
      </c>
      <c r="G63" s="3">
        <f t="shared" si="54"/>
        <v>0</v>
      </c>
      <c r="H63" s="3">
        <f t="shared" ref="H63:M63" si="55">H62*H61</f>
        <v>0</v>
      </c>
      <c r="I63" s="3">
        <f t="shared" si="55"/>
        <v>0</v>
      </c>
      <c r="J63" s="3">
        <f t="shared" si="55"/>
        <v>0</v>
      </c>
      <c r="K63" s="3">
        <f t="shared" si="55"/>
        <v>0</v>
      </c>
      <c r="L63" s="3">
        <f t="shared" si="55"/>
        <v>0</v>
      </c>
      <c r="M63" s="3">
        <f t="shared" si="55"/>
        <v>0</v>
      </c>
      <c r="N63" s="3">
        <f t="shared" ref="N63:AO63" si="56">N62*N61</f>
        <v>0</v>
      </c>
      <c r="O63" s="3">
        <f t="shared" si="56"/>
        <v>0</v>
      </c>
      <c r="P63" s="3">
        <f t="shared" si="56"/>
        <v>0</v>
      </c>
      <c r="Q63" s="3">
        <f t="shared" si="56"/>
        <v>0</v>
      </c>
      <c r="R63" s="3">
        <f t="shared" si="56"/>
        <v>0</v>
      </c>
      <c r="S63" s="3">
        <f t="shared" si="56"/>
        <v>0</v>
      </c>
      <c r="T63" s="3">
        <f t="shared" si="56"/>
        <v>0</v>
      </c>
      <c r="U63" s="3">
        <f t="shared" si="56"/>
        <v>0</v>
      </c>
      <c r="V63" s="3">
        <f t="shared" si="56"/>
        <v>0</v>
      </c>
      <c r="W63" s="3">
        <f t="shared" si="56"/>
        <v>0</v>
      </c>
      <c r="X63" s="3">
        <f t="shared" si="56"/>
        <v>0</v>
      </c>
      <c r="Y63" s="3">
        <f t="shared" si="56"/>
        <v>0</v>
      </c>
      <c r="Z63" s="3">
        <f t="shared" si="56"/>
        <v>0</v>
      </c>
      <c r="AA63" s="3">
        <f t="shared" si="56"/>
        <v>0</v>
      </c>
      <c r="AB63" s="3">
        <f t="shared" si="56"/>
        <v>0</v>
      </c>
      <c r="AC63" s="3">
        <f t="shared" si="56"/>
        <v>0</v>
      </c>
      <c r="AD63" s="3">
        <f t="shared" si="56"/>
        <v>0</v>
      </c>
      <c r="AE63" s="3">
        <f t="shared" si="56"/>
        <v>0</v>
      </c>
      <c r="AF63" s="3">
        <f t="shared" si="56"/>
        <v>0</v>
      </c>
      <c r="AG63" s="3">
        <f t="shared" si="56"/>
        <v>0</v>
      </c>
      <c r="AH63" s="3">
        <f t="shared" si="56"/>
        <v>0</v>
      </c>
      <c r="AI63" s="3">
        <f t="shared" si="56"/>
        <v>0</v>
      </c>
      <c r="AJ63" s="3">
        <f t="shared" si="56"/>
        <v>0</v>
      </c>
      <c r="AK63" s="3">
        <f t="shared" si="56"/>
        <v>0</v>
      </c>
      <c r="AL63" s="3">
        <f t="shared" si="56"/>
        <v>0</v>
      </c>
      <c r="AM63" s="3">
        <f t="shared" si="56"/>
        <v>0</v>
      </c>
      <c r="AN63" s="3">
        <f t="shared" si="56"/>
        <v>0</v>
      </c>
      <c r="AO63" s="3">
        <f t="shared" si="56"/>
        <v>0</v>
      </c>
      <c r="AP63" s="180">
        <f>SUM(E63:AO63)</f>
        <v>0</v>
      </c>
    </row>
    <row r="64" spans="1:42" ht="15.5" thickTop="1" thickBot="1">
      <c r="A64" s="202"/>
      <c r="B64" s="186">
        <v>20</v>
      </c>
      <c r="C64" s="319"/>
      <c r="D64" s="321"/>
      <c r="E64" s="1">
        <f>$D64*$E$4*$E$5</f>
        <v>0</v>
      </c>
      <c r="F64" s="1">
        <f>$D64*$F$4*$F$5</f>
        <v>0</v>
      </c>
      <c r="G64" s="1">
        <f>$D64*$G$4*$G$5</f>
        <v>0</v>
      </c>
      <c r="H64" s="1">
        <f>$D64*$H$4*$H$5</f>
        <v>0</v>
      </c>
      <c r="I64" s="1">
        <f>$D64*$I$4*$I$5</f>
        <v>0</v>
      </c>
      <c r="J64" s="1">
        <f>$D64*$J$4*$J$5</f>
        <v>0</v>
      </c>
      <c r="K64" s="1">
        <f>$D64*$K$4*$K$5</f>
        <v>0</v>
      </c>
      <c r="L64" s="1">
        <f>$D64*$L$4*$L$5</f>
        <v>0</v>
      </c>
      <c r="M64" s="1">
        <f>$D64*$M$4*$M$5</f>
        <v>0</v>
      </c>
      <c r="N64" s="1">
        <f>$D64*$N$4*$N$5</f>
        <v>0</v>
      </c>
      <c r="O64" s="1">
        <f>$D64*$O$4*$O$5</f>
        <v>0</v>
      </c>
      <c r="P64" s="1">
        <f>$D64*$P$4*$P$5</f>
        <v>0</v>
      </c>
      <c r="Q64" s="1">
        <f>$D64*$Q$4*$Q$5</f>
        <v>0</v>
      </c>
      <c r="R64" s="1">
        <f>$D64*$R$4*$R$5</f>
        <v>0</v>
      </c>
      <c r="S64" s="1">
        <f>$D64*$S$4*$S$5</f>
        <v>0</v>
      </c>
      <c r="T64" s="1">
        <f>$D64*$T$4*$T$5</f>
        <v>0</v>
      </c>
      <c r="U64" s="1">
        <f>$D64*$U$4*$U$5</f>
        <v>0</v>
      </c>
      <c r="V64" s="1">
        <f>$D64*$V$4*$V$5</f>
        <v>0</v>
      </c>
      <c r="W64" s="1">
        <f>$D64*$W$4*$W$5</f>
        <v>0</v>
      </c>
      <c r="X64" s="1">
        <f>$D64*$X$4*$X$5</f>
        <v>0</v>
      </c>
      <c r="Y64" s="1">
        <f>$D64*$Y$4*$Y$5</f>
        <v>0</v>
      </c>
      <c r="Z64" s="1">
        <f>$D64*$Z$4*$Z$5</f>
        <v>0</v>
      </c>
      <c r="AA64" s="1">
        <f>$D64*$AA$4*$AA$5</f>
        <v>0</v>
      </c>
      <c r="AB64" s="1">
        <f>$D64*$AB$4*$AB$5</f>
        <v>0</v>
      </c>
      <c r="AC64" s="1">
        <f>$D64*$AC$4*$AC$5</f>
        <v>0</v>
      </c>
      <c r="AD64" s="1">
        <f>$D64*$AD$4*$AD$5</f>
        <v>0</v>
      </c>
      <c r="AE64" s="1">
        <f>$D64*$AE$4*$AE$5</f>
        <v>0</v>
      </c>
      <c r="AF64" s="1">
        <f>$D64*$AF$4*$AF$5</f>
        <v>0</v>
      </c>
      <c r="AG64" s="1">
        <f>$D64*$AG$4*$AG$5</f>
        <v>0</v>
      </c>
      <c r="AH64" s="1">
        <f>$D64*$AH$4*$AH$5</f>
        <v>0</v>
      </c>
      <c r="AI64" s="1">
        <f>$D64*$AI$4*$AI$5</f>
        <v>0</v>
      </c>
      <c r="AJ64" s="1">
        <f>$D64*$AJ$4*$AJ$5</f>
        <v>0</v>
      </c>
      <c r="AK64" s="1">
        <f>$D64*$AK$4*$AK$5</f>
        <v>0</v>
      </c>
      <c r="AL64" s="1">
        <f>$D64*$AL$4*$AL$5</f>
        <v>0</v>
      </c>
      <c r="AM64" s="1">
        <f>$D64*$AM$4*$AM$5</f>
        <v>0</v>
      </c>
      <c r="AN64" s="1">
        <f>$D64*$AN$4*$AN$5</f>
        <v>0</v>
      </c>
      <c r="AO64" s="1">
        <f>$D64*$AO$4*$AO$5</f>
        <v>0</v>
      </c>
      <c r="AP64" s="176"/>
    </row>
    <row r="65" spans="1:42" ht="15.5" thickTop="1" thickBot="1">
      <c r="A65" s="198" t="s">
        <v>170</v>
      </c>
      <c r="B65" s="189"/>
      <c r="C65" s="5"/>
      <c r="D65" s="5"/>
      <c r="E65" s="205">
        <f>'2. Indices'!$BL8</f>
        <v>0</v>
      </c>
      <c r="F65" s="205">
        <f>'2. Indices'!$BL9</f>
        <v>0</v>
      </c>
      <c r="G65" s="205">
        <f>'2. Indices'!$BL10</f>
        <v>0</v>
      </c>
      <c r="H65" s="205">
        <f>'2. Indices'!$BL11</f>
        <v>0</v>
      </c>
      <c r="I65" s="205">
        <f>'2. Indices'!$BL12</f>
        <v>0</v>
      </c>
      <c r="J65" s="205">
        <f>'2. Indices'!$BL13</f>
        <v>0</v>
      </c>
      <c r="K65" s="205">
        <f>'2. Indices'!$BL14</f>
        <v>0</v>
      </c>
      <c r="L65" s="205">
        <f>'2. Indices'!$BL15</f>
        <v>0</v>
      </c>
      <c r="M65" s="205">
        <f>'2. Indices'!$BL16</f>
        <v>0</v>
      </c>
      <c r="N65" s="205">
        <f>'2. Indices'!$BL17</f>
        <v>0</v>
      </c>
      <c r="O65" s="205">
        <f>'2. Indices'!$BL18</f>
        <v>0</v>
      </c>
      <c r="P65" s="205">
        <f>'2. Indices'!$BL19</f>
        <v>0</v>
      </c>
      <c r="Q65" s="205">
        <f>'2. Indices'!$BL20</f>
        <v>0</v>
      </c>
      <c r="R65" s="205">
        <f>'2. Indices'!$BL21</f>
        <v>0</v>
      </c>
      <c r="S65" s="205">
        <f>'2. Indices'!$BL22</f>
        <v>0</v>
      </c>
      <c r="T65" s="205">
        <f>'2. Indices'!$BL23</f>
        <v>0</v>
      </c>
      <c r="U65" s="205">
        <f>'2. Indices'!$BL24</f>
        <v>0</v>
      </c>
      <c r="V65" s="205">
        <f>'2. Indices'!$BL25</f>
        <v>0</v>
      </c>
      <c r="W65" s="205">
        <f>'2. Indices'!$BL26</f>
        <v>0</v>
      </c>
      <c r="X65" s="205">
        <f>'2. Indices'!$BL27</f>
        <v>0</v>
      </c>
      <c r="Y65" s="205">
        <f>'2. Indices'!$BL28</f>
        <v>0</v>
      </c>
      <c r="Z65" s="205">
        <f>'2. Indices'!$BL29</f>
        <v>0</v>
      </c>
      <c r="AA65" s="205">
        <f>'2. Indices'!$BL30</f>
        <v>0</v>
      </c>
      <c r="AB65" s="205">
        <f>'2. Indices'!$BL31</f>
        <v>0</v>
      </c>
      <c r="AC65" s="205">
        <f>'2. Indices'!$BL32</f>
        <v>0</v>
      </c>
      <c r="AD65" s="205">
        <f>'2. Indices'!$BL33</f>
        <v>0</v>
      </c>
      <c r="AE65" s="205">
        <f>'2. Indices'!$BL34</f>
        <v>0</v>
      </c>
      <c r="AF65" s="205">
        <f>'2. Indices'!$BL35</f>
        <v>0</v>
      </c>
      <c r="AG65" s="205">
        <f>'2. Indices'!$BL36</f>
        <v>0</v>
      </c>
      <c r="AH65" s="205">
        <f>'2. Indices'!$BL37</f>
        <v>0</v>
      </c>
      <c r="AI65" s="205">
        <f>'2. Indices'!$BL38</f>
        <v>0</v>
      </c>
      <c r="AJ65" s="205">
        <f>'2. Indices'!$BL39</f>
        <v>0</v>
      </c>
      <c r="AK65" s="205">
        <f>'2. Indices'!$BL40</f>
        <v>0</v>
      </c>
      <c r="AL65" s="205">
        <f>'2. Indices'!$BL41</f>
        <v>0</v>
      </c>
      <c r="AM65" s="205">
        <f>'2. Indices'!$BL42</f>
        <v>0</v>
      </c>
      <c r="AN65" s="205">
        <f>'2. Indices'!$BL43</f>
        <v>0</v>
      </c>
      <c r="AO65" s="205">
        <f>'2. Indices'!$BL44</f>
        <v>0</v>
      </c>
      <c r="AP65" s="179"/>
    </row>
    <row r="66" spans="1:42" ht="15" thickBot="1">
      <c r="A66" s="199" t="s">
        <v>174</v>
      </c>
      <c r="B66" s="190"/>
      <c r="C66" s="11"/>
      <c r="D66" s="11"/>
      <c r="E66" s="3">
        <f>E65*E64</f>
        <v>0</v>
      </c>
      <c r="F66" s="3">
        <f t="shared" ref="F66:G66" si="57">F65*F64</f>
        <v>0</v>
      </c>
      <c r="G66" s="3">
        <f t="shared" si="57"/>
        <v>0</v>
      </c>
      <c r="H66" s="3">
        <f t="shared" ref="H66:M66" si="58">H65*H64</f>
        <v>0</v>
      </c>
      <c r="I66" s="3">
        <f t="shared" si="58"/>
        <v>0</v>
      </c>
      <c r="J66" s="3">
        <f t="shared" si="58"/>
        <v>0</v>
      </c>
      <c r="K66" s="3">
        <f t="shared" si="58"/>
        <v>0</v>
      </c>
      <c r="L66" s="3">
        <f t="shared" si="58"/>
        <v>0</v>
      </c>
      <c r="M66" s="3">
        <f t="shared" si="58"/>
        <v>0</v>
      </c>
      <c r="N66" s="3">
        <f t="shared" ref="N66:AO66" si="59">N65*N64</f>
        <v>0</v>
      </c>
      <c r="O66" s="3">
        <f t="shared" si="59"/>
        <v>0</v>
      </c>
      <c r="P66" s="3">
        <f t="shared" si="59"/>
        <v>0</v>
      </c>
      <c r="Q66" s="3">
        <f t="shared" si="59"/>
        <v>0</v>
      </c>
      <c r="R66" s="3">
        <f t="shared" si="59"/>
        <v>0</v>
      </c>
      <c r="S66" s="3">
        <f t="shared" si="59"/>
        <v>0</v>
      </c>
      <c r="T66" s="3">
        <f t="shared" si="59"/>
        <v>0</v>
      </c>
      <c r="U66" s="3">
        <f t="shared" si="59"/>
        <v>0</v>
      </c>
      <c r="V66" s="3">
        <f t="shared" si="59"/>
        <v>0</v>
      </c>
      <c r="W66" s="3">
        <f t="shared" si="59"/>
        <v>0</v>
      </c>
      <c r="X66" s="3">
        <f t="shared" si="59"/>
        <v>0</v>
      </c>
      <c r="Y66" s="3">
        <f t="shared" si="59"/>
        <v>0</v>
      </c>
      <c r="Z66" s="3">
        <f t="shared" si="59"/>
        <v>0</v>
      </c>
      <c r="AA66" s="3">
        <f t="shared" si="59"/>
        <v>0</v>
      </c>
      <c r="AB66" s="3">
        <f t="shared" si="59"/>
        <v>0</v>
      </c>
      <c r="AC66" s="3">
        <f t="shared" si="59"/>
        <v>0</v>
      </c>
      <c r="AD66" s="3">
        <f t="shared" si="59"/>
        <v>0</v>
      </c>
      <c r="AE66" s="3">
        <f t="shared" si="59"/>
        <v>0</v>
      </c>
      <c r="AF66" s="3">
        <f t="shared" si="59"/>
        <v>0</v>
      </c>
      <c r="AG66" s="3">
        <f t="shared" si="59"/>
        <v>0</v>
      </c>
      <c r="AH66" s="3">
        <f t="shared" si="59"/>
        <v>0</v>
      </c>
      <c r="AI66" s="3">
        <f t="shared" si="59"/>
        <v>0</v>
      </c>
      <c r="AJ66" s="3">
        <f t="shared" si="59"/>
        <v>0</v>
      </c>
      <c r="AK66" s="3">
        <f t="shared" si="59"/>
        <v>0</v>
      </c>
      <c r="AL66" s="3">
        <f t="shared" si="59"/>
        <v>0</v>
      </c>
      <c r="AM66" s="3">
        <f t="shared" si="59"/>
        <v>0</v>
      </c>
      <c r="AN66" s="3">
        <f t="shared" si="59"/>
        <v>0</v>
      </c>
      <c r="AO66" s="3">
        <f t="shared" si="59"/>
        <v>0</v>
      </c>
      <c r="AP66" s="180">
        <f>SUM(E66:AO66)</f>
        <v>0</v>
      </c>
    </row>
    <row r="67" spans="1:42" ht="15.5" thickTop="1" thickBot="1">
      <c r="A67" s="202"/>
      <c r="B67" s="186">
        <v>21</v>
      </c>
      <c r="C67" s="320"/>
      <c r="D67" s="321"/>
      <c r="E67" s="1">
        <f>$D67*$E$4*$E$5</f>
        <v>0</v>
      </c>
      <c r="F67" s="1">
        <f>$D67*$F$4*$F$5</f>
        <v>0</v>
      </c>
      <c r="G67" s="1">
        <f>$D67*$G$4*$G$5</f>
        <v>0</v>
      </c>
      <c r="H67" s="1">
        <f>$D67*$H$4*$H$5</f>
        <v>0</v>
      </c>
      <c r="I67" s="1">
        <f>$D67*$I$4*$I$5</f>
        <v>0</v>
      </c>
      <c r="J67" s="1">
        <f>$D67*$J$4*$J$5</f>
        <v>0</v>
      </c>
      <c r="K67" s="1">
        <f>$D67*$K$4*$K$5</f>
        <v>0</v>
      </c>
      <c r="L67" s="1">
        <f>$D67*$L$4*$L$5</f>
        <v>0</v>
      </c>
      <c r="M67" s="1">
        <f>$D67*$M$4*$M$5</f>
        <v>0</v>
      </c>
      <c r="N67" s="1">
        <f>$D67*$N$4*$N$5</f>
        <v>0</v>
      </c>
      <c r="O67" s="1">
        <f>$D67*$O$4*$O$5</f>
        <v>0</v>
      </c>
      <c r="P67" s="1">
        <f>$D67*$P$4*$P$5</f>
        <v>0</v>
      </c>
      <c r="Q67" s="1">
        <f>$D67*$Q$4*$Q$5</f>
        <v>0</v>
      </c>
      <c r="R67" s="1">
        <f>$D67*$R$4*$R$5</f>
        <v>0</v>
      </c>
      <c r="S67" s="1">
        <f>$D67*$S$4*$S$5</f>
        <v>0</v>
      </c>
      <c r="T67" s="1">
        <f>$D67*$T$4*$T$5</f>
        <v>0</v>
      </c>
      <c r="U67" s="1">
        <f>$D67*$U$4*$U$5</f>
        <v>0</v>
      </c>
      <c r="V67" s="1">
        <f>$D67*$V$4*$V$5</f>
        <v>0</v>
      </c>
      <c r="W67" s="1">
        <f>$D67*$W$4*$W$5</f>
        <v>0</v>
      </c>
      <c r="X67" s="1">
        <f>$D67*$X$4*$X$5</f>
        <v>0</v>
      </c>
      <c r="Y67" s="1">
        <f>$D67*$Y$4*$Y$5</f>
        <v>0</v>
      </c>
      <c r="Z67" s="1">
        <f>$D67*$Z$4*$Z$5</f>
        <v>0</v>
      </c>
      <c r="AA67" s="1">
        <f>$D67*$AA$4*$AA$5</f>
        <v>0</v>
      </c>
      <c r="AB67" s="1">
        <f>$D67*$AB$4*$AB$5</f>
        <v>0</v>
      </c>
      <c r="AC67" s="1">
        <f>$D67*$AC$4*$AC$5</f>
        <v>0</v>
      </c>
      <c r="AD67" s="1">
        <f>$D67*$AD$4*$AD$5</f>
        <v>0</v>
      </c>
      <c r="AE67" s="1">
        <f>$D67*$AE$4*$AE$5</f>
        <v>0</v>
      </c>
      <c r="AF67" s="1">
        <f>$D67*$AF$4*$AF$5</f>
        <v>0</v>
      </c>
      <c r="AG67" s="1">
        <f>$D67*$AG$4*$AG$5</f>
        <v>0</v>
      </c>
      <c r="AH67" s="1">
        <f>$D67*$AH$4*$AH$5</f>
        <v>0</v>
      </c>
      <c r="AI67" s="1">
        <f>$D67*$AI$4*$AI$5</f>
        <v>0</v>
      </c>
      <c r="AJ67" s="1">
        <f>$D67*$AJ$4*$AJ$5</f>
        <v>0</v>
      </c>
      <c r="AK67" s="1">
        <f>$D67*$AK$4*$AK$5</f>
        <v>0</v>
      </c>
      <c r="AL67" s="1">
        <f>$D67*$AL$4*$AL$5</f>
        <v>0</v>
      </c>
      <c r="AM67" s="1">
        <f>$D67*$AM$4*$AM$5</f>
        <v>0</v>
      </c>
      <c r="AN67" s="1">
        <f>$D67*$AN$4*$AN$5</f>
        <v>0</v>
      </c>
      <c r="AO67" s="1">
        <f>$D67*$AO$4*$AO$5</f>
        <v>0</v>
      </c>
      <c r="AP67" s="176"/>
    </row>
    <row r="68" spans="1:42" ht="15.5" thickTop="1" thickBot="1">
      <c r="A68" s="198" t="s">
        <v>170</v>
      </c>
      <c r="B68" s="189"/>
      <c r="C68" s="5"/>
      <c r="D68" s="5"/>
      <c r="E68" s="205">
        <f>'2. Indices'!$BO8</f>
        <v>0</v>
      </c>
      <c r="F68" s="205">
        <f>'2. Indices'!$BO9</f>
        <v>0</v>
      </c>
      <c r="G68" s="205">
        <f>'2. Indices'!$BO10</f>
        <v>0</v>
      </c>
      <c r="H68" s="205">
        <f>'2. Indices'!$BO11</f>
        <v>0</v>
      </c>
      <c r="I68" s="205">
        <f>'2. Indices'!$BO12</f>
        <v>0</v>
      </c>
      <c r="J68" s="205">
        <f>'2. Indices'!$BO13</f>
        <v>0</v>
      </c>
      <c r="K68" s="205">
        <f>'2. Indices'!$BO14</f>
        <v>0</v>
      </c>
      <c r="L68" s="205">
        <f>'2. Indices'!$BO15</f>
        <v>0</v>
      </c>
      <c r="M68" s="205">
        <f>'2. Indices'!$BO16</f>
        <v>0</v>
      </c>
      <c r="N68" s="205">
        <f>'2. Indices'!$BO17</f>
        <v>0</v>
      </c>
      <c r="O68" s="205">
        <f>'2. Indices'!$BO18</f>
        <v>0</v>
      </c>
      <c r="P68" s="205">
        <f>'2. Indices'!$BO19</f>
        <v>0</v>
      </c>
      <c r="Q68" s="205">
        <f>'2. Indices'!$BO20</f>
        <v>0</v>
      </c>
      <c r="R68" s="205">
        <f>'2. Indices'!$BO21</f>
        <v>0</v>
      </c>
      <c r="S68" s="205">
        <f>'2. Indices'!$BO22</f>
        <v>0</v>
      </c>
      <c r="T68" s="205">
        <f>'2. Indices'!$BO23</f>
        <v>0</v>
      </c>
      <c r="U68" s="205">
        <f>'2. Indices'!$BO24</f>
        <v>0</v>
      </c>
      <c r="V68" s="205">
        <f>'2. Indices'!$BO25</f>
        <v>0</v>
      </c>
      <c r="W68" s="205">
        <f>'2. Indices'!$BO26</f>
        <v>0</v>
      </c>
      <c r="X68" s="205">
        <f>'2. Indices'!$BO27</f>
        <v>0</v>
      </c>
      <c r="Y68" s="205">
        <f>'2. Indices'!$BO28</f>
        <v>0</v>
      </c>
      <c r="Z68" s="205">
        <f>'2. Indices'!$BO29</f>
        <v>0</v>
      </c>
      <c r="AA68" s="205">
        <f>'2. Indices'!$BO30</f>
        <v>0</v>
      </c>
      <c r="AB68" s="205">
        <f>'2. Indices'!$BO31</f>
        <v>0</v>
      </c>
      <c r="AC68" s="205">
        <f>'2. Indices'!$BO32</f>
        <v>0</v>
      </c>
      <c r="AD68" s="205">
        <f>'2. Indices'!$BO33</f>
        <v>0</v>
      </c>
      <c r="AE68" s="205">
        <f>'2. Indices'!$BO34</f>
        <v>0</v>
      </c>
      <c r="AF68" s="205">
        <f>'2. Indices'!$BO35</f>
        <v>0</v>
      </c>
      <c r="AG68" s="205">
        <f>'2. Indices'!$BO36</f>
        <v>0</v>
      </c>
      <c r="AH68" s="205">
        <f>'2. Indices'!$BO37</f>
        <v>0</v>
      </c>
      <c r="AI68" s="205">
        <f>'2. Indices'!$BO38</f>
        <v>0</v>
      </c>
      <c r="AJ68" s="205">
        <f>'2. Indices'!$BO39</f>
        <v>0</v>
      </c>
      <c r="AK68" s="205">
        <f>'2. Indices'!$BO40</f>
        <v>0</v>
      </c>
      <c r="AL68" s="205">
        <f>'2. Indices'!$BO41</f>
        <v>0</v>
      </c>
      <c r="AM68" s="205">
        <f>'2. Indices'!$BO42</f>
        <v>0</v>
      </c>
      <c r="AN68" s="205">
        <f>'2. Indices'!$BO43</f>
        <v>0</v>
      </c>
      <c r="AO68" s="205">
        <f>'2. Indices'!$BO44</f>
        <v>0</v>
      </c>
      <c r="AP68" s="179"/>
    </row>
    <row r="69" spans="1:42" ht="15" thickBot="1">
      <c r="A69" s="199" t="s">
        <v>174</v>
      </c>
      <c r="B69" s="190"/>
      <c r="C69" s="11"/>
      <c r="D69" s="11"/>
      <c r="E69" s="3">
        <f>E68*E67</f>
        <v>0</v>
      </c>
      <c r="F69" s="3">
        <f t="shared" ref="F69:G69" si="60">F68*F67</f>
        <v>0</v>
      </c>
      <c r="G69" s="3">
        <f t="shared" si="60"/>
        <v>0</v>
      </c>
      <c r="H69" s="3">
        <f t="shared" ref="H69:M69" si="61">H68*H67</f>
        <v>0</v>
      </c>
      <c r="I69" s="3">
        <f t="shared" si="61"/>
        <v>0</v>
      </c>
      <c r="J69" s="3">
        <f t="shared" si="61"/>
        <v>0</v>
      </c>
      <c r="K69" s="3">
        <f t="shared" si="61"/>
        <v>0</v>
      </c>
      <c r="L69" s="3">
        <f t="shared" si="61"/>
        <v>0</v>
      </c>
      <c r="M69" s="3">
        <f t="shared" si="61"/>
        <v>0</v>
      </c>
      <c r="N69" s="3">
        <f t="shared" ref="N69:AO69" si="62">N68*N67</f>
        <v>0</v>
      </c>
      <c r="O69" s="3">
        <f t="shared" si="62"/>
        <v>0</v>
      </c>
      <c r="P69" s="3">
        <f t="shared" si="62"/>
        <v>0</v>
      </c>
      <c r="Q69" s="3">
        <f t="shared" si="62"/>
        <v>0</v>
      </c>
      <c r="R69" s="3">
        <f t="shared" si="62"/>
        <v>0</v>
      </c>
      <c r="S69" s="3">
        <f t="shared" si="62"/>
        <v>0</v>
      </c>
      <c r="T69" s="3">
        <f t="shared" si="62"/>
        <v>0</v>
      </c>
      <c r="U69" s="3">
        <f t="shared" si="62"/>
        <v>0</v>
      </c>
      <c r="V69" s="3">
        <f t="shared" si="62"/>
        <v>0</v>
      </c>
      <c r="W69" s="3">
        <f t="shared" si="62"/>
        <v>0</v>
      </c>
      <c r="X69" s="3">
        <f t="shared" si="62"/>
        <v>0</v>
      </c>
      <c r="Y69" s="3">
        <f t="shared" si="62"/>
        <v>0</v>
      </c>
      <c r="Z69" s="3">
        <f t="shared" si="62"/>
        <v>0</v>
      </c>
      <c r="AA69" s="3">
        <f t="shared" si="62"/>
        <v>0</v>
      </c>
      <c r="AB69" s="3">
        <f t="shared" si="62"/>
        <v>0</v>
      </c>
      <c r="AC69" s="3">
        <f t="shared" si="62"/>
        <v>0</v>
      </c>
      <c r="AD69" s="3">
        <f t="shared" si="62"/>
        <v>0</v>
      </c>
      <c r="AE69" s="3">
        <f t="shared" si="62"/>
        <v>0</v>
      </c>
      <c r="AF69" s="3">
        <f t="shared" si="62"/>
        <v>0</v>
      </c>
      <c r="AG69" s="3">
        <f t="shared" si="62"/>
        <v>0</v>
      </c>
      <c r="AH69" s="3">
        <f t="shared" si="62"/>
        <v>0</v>
      </c>
      <c r="AI69" s="3">
        <f t="shared" si="62"/>
        <v>0</v>
      </c>
      <c r="AJ69" s="3">
        <f t="shared" si="62"/>
        <v>0</v>
      </c>
      <c r="AK69" s="3">
        <f t="shared" si="62"/>
        <v>0</v>
      </c>
      <c r="AL69" s="3">
        <f t="shared" si="62"/>
        <v>0</v>
      </c>
      <c r="AM69" s="3">
        <f t="shared" si="62"/>
        <v>0</v>
      </c>
      <c r="AN69" s="3">
        <f t="shared" si="62"/>
        <v>0</v>
      </c>
      <c r="AO69" s="3">
        <f t="shared" si="62"/>
        <v>0</v>
      </c>
      <c r="AP69" s="180">
        <f>SUM(E69:AO69)</f>
        <v>0</v>
      </c>
    </row>
    <row r="70" spans="1:42" ht="15.5" thickTop="1" thickBot="1">
      <c r="A70" s="202"/>
      <c r="B70" s="186">
        <v>22</v>
      </c>
      <c r="C70" s="319"/>
      <c r="D70" s="321"/>
      <c r="E70" s="1">
        <f>$D70*$E$4*$E$5</f>
        <v>0</v>
      </c>
      <c r="F70" s="1">
        <f>$D70*$F$4*$F$5</f>
        <v>0</v>
      </c>
      <c r="G70" s="1">
        <f>$D70*$G$4*$G$5</f>
        <v>0</v>
      </c>
      <c r="H70" s="1">
        <f>$D70*$H$4*$H$5</f>
        <v>0</v>
      </c>
      <c r="I70" s="1">
        <f>$D70*$I$4*$I$5</f>
        <v>0</v>
      </c>
      <c r="J70" s="1">
        <f>$D70*$J$4*$J$5</f>
        <v>0</v>
      </c>
      <c r="K70" s="1">
        <f>$D70*$K$4*$K$5</f>
        <v>0</v>
      </c>
      <c r="L70" s="1">
        <f>$D70*$L$4*$L$5</f>
        <v>0</v>
      </c>
      <c r="M70" s="1">
        <f>$D70*$M$4*$M$5</f>
        <v>0</v>
      </c>
      <c r="N70" s="1">
        <f>$D70*$N$4*$N$5</f>
        <v>0</v>
      </c>
      <c r="O70" s="1">
        <f>$D70*$O$4*$O$5</f>
        <v>0</v>
      </c>
      <c r="P70" s="1">
        <f>$D70*$P$4*$P$5</f>
        <v>0</v>
      </c>
      <c r="Q70" s="1">
        <f>$D70*$Q$4*$Q$5</f>
        <v>0</v>
      </c>
      <c r="R70" s="1">
        <f>$D70*$R$4*$R$5</f>
        <v>0</v>
      </c>
      <c r="S70" s="1">
        <f>$D70*$S$4*$S$5</f>
        <v>0</v>
      </c>
      <c r="T70" s="1">
        <f>$D70*$T$4*$T$5</f>
        <v>0</v>
      </c>
      <c r="U70" s="1">
        <f>$D70*$U$4*$U$5</f>
        <v>0</v>
      </c>
      <c r="V70" s="1">
        <f>$D70*$V$4*$V$5</f>
        <v>0</v>
      </c>
      <c r="W70" s="1">
        <f>$D70*$W$4*$W$5</f>
        <v>0</v>
      </c>
      <c r="X70" s="1">
        <f>$D70*$X$4*$X$5</f>
        <v>0</v>
      </c>
      <c r="Y70" s="1">
        <f>$D70*$Y$4*$Y$5</f>
        <v>0</v>
      </c>
      <c r="Z70" s="1">
        <f>$D70*$Z$4*$Z$5</f>
        <v>0</v>
      </c>
      <c r="AA70" s="1">
        <f>$D70*$AA$4*$AA$5</f>
        <v>0</v>
      </c>
      <c r="AB70" s="1">
        <f>$D70*$AB$4*$AB$5</f>
        <v>0</v>
      </c>
      <c r="AC70" s="1">
        <f>$D70*$AC$4*$AC$5</f>
        <v>0</v>
      </c>
      <c r="AD70" s="1">
        <f>$D70*$AD$4*$AD$5</f>
        <v>0</v>
      </c>
      <c r="AE70" s="1">
        <f>$D70*$AE$4*$AE$5</f>
        <v>0</v>
      </c>
      <c r="AF70" s="1">
        <f>$D70*$AF$4*$AF$5</f>
        <v>0</v>
      </c>
      <c r="AG70" s="1">
        <f>$D70*$AG$4*$AG$5</f>
        <v>0</v>
      </c>
      <c r="AH70" s="1">
        <f>$D70*$AH$4*$AH$5</f>
        <v>0</v>
      </c>
      <c r="AI70" s="1">
        <f>$D70*$AI$4*$AI$5</f>
        <v>0</v>
      </c>
      <c r="AJ70" s="1">
        <f>$D70*$AJ$4*$AJ$5</f>
        <v>0</v>
      </c>
      <c r="AK70" s="1">
        <f>$D70*$AK$4*$AK$5</f>
        <v>0</v>
      </c>
      <c r="AL70" s="1">
        <f>$D70*$AL$4*$AL$5</f>
        <v>0</v>
      </c>
      <c r="AM70" s="1">
        <f>$D70*$AM$4*$AM$5</f>
        <v>0</v>
      </c>
      <c r="AN70" s="1">
        <f>$D70*$AN$4*$AN$5</f>
        <v>0</v>
      </c>
      <c r="AO70" s="1">
        <f>$D70*$AO$4*$AO$5</f>
        <v>0</v>
      </c>
      <c r="AP70" s="176"/>
    </row>
    <row r="71" spans="1:42" ht="15.5" thickTop="1" thickBot="1">
      <c r="A71" s="198" t="s">
        <v>170</v>
      </c>
      <c r="B71" s="189"/>
      <c r="C71" s="5"/>
      <c r="D71" s="5"/>
      <c r="E71" s="205">
        <f>'2. Indices'!$BR8</f>
        <v>0</v>
      </c>
      <c r="F71" s="205">
        <f>'2. Indices'!$BR9</f>
        <v>0</v>
      </c>
      <c r="G71" s="205">
        <f>'2. Indices'!$BR10</f>
        <v>0</v>
      </c>
      <c r="H71" s="205">
        <f>'2. Indices'!$BR11</f>
        <v>0</v>
      </c>
      <c r="I71" s="205">
        <f>'2. Indices'!$BR12</f>
        <v>0</v>
      </c>
      <c r="J71" s="205">
        <f>'2. Indices'!$BR13</f>
        <v>0</v>
      </c>
      <c r="K71" s="205">
        <f>'2. Indices'!$BR14</f>
        <v>0</v>
      </c>
      <c r="L71" s="205">
        <f>'2. Indices'!$BR15</f>
        <v>0</v>
      </c>
      <c r="M71" s="205">
        <f>'2. Indices'!$BR16</f>
        <v>0</v>
      </c>
      <c r="N71" s="205">
        <f>'2. Indices'!$BR17</f>
        <v>0</v>
      </c>
      <c r="O71" s="205">
        <f>'2. Indices'!$BR18</f>
        <v>0</v>
      </c>
      <c r="P71" s="205">
        <f>'2. Indices'!$BR19</f>
        <v>0</v>
      </c>
      <c r="Q71" s="205">
        <f>'2. Indices'!$BR20</f>
        <v>0</v>
      </c>
      <c r="R71" s="205">
        <f>'2. Indices'!$BR21</f>
        <v>0</v>
      </c>
      <c r="S71" s="205">
        <f>'2. Indices'!$BR22</f>
        <v>0</v>
      </c>
      <c r="T71" s="205">
        <f>'2. Indices'!$BR23</f>
        <v>0</v>
      </c>
      <c r="U71" s="205">
        <f>'2. Indices'!$BR24</f>
        <v>0</v>
      </c>
      <c r="V71" s="205">
        <f>'2. Indices'!$BR25</f>
        <v>0</v>
      </c>
      <c r="W71" s="205">
        <f>'2. Indices'!$BR26</f>
        <v>0</v>
      </c>
      <c r="X71" s="205">
        <f>'2. Indices'!$BR27</f>
        <v>0</v>
      </c>
      <c r="Y71" s="205">
        <f>'2. Indices'!$BR28</f>
        <v>0</v>
      </c>
      <c r="Z71" s="205">
        <f>'2. Indices'!$BR29</f>
        <v>0</v>
      </c>
      <c r="AA71" s="205">
        <f>'2. Indices'!$BR30</f>
        <v>0</v>
      </c>
      <c r="AB71" s="205">
        <f>'2. Indices'!$BR31</f>
        <v>0</v>
      </c>
      <c r="AC71" s="205">
        <f>'2. Indices'!$BR32</f>
        <v>0</v>
      </c>
      <c r="AD71" s="205">
        <f>'2. Indices'!$BR33</f>
        <v>0</v>
      </c>
      <c r="AE71" s="205">
        <f>'2. Indices'!$BR34</f>
        <v>0</v>
      </c>
      <c r="AF71" s="205">
        <f>'2. Indices'!$BR35</f>
        <v>0</v>
      </c>
      <c r="AG71" s="205">
        <f>'2. Indices'!$BR36</f>
        <v>0</v>
      </c>
      <c r="AH71" s="205">
        <f>'2. Indices'!$BR37</f>
        <v>0</v>
      </c>
      <c r="AI71" s="205">
        <f>'2. Indices'!$BR38</f>
        <v>0</v>
      </c>
      <c r="AJ71" s="205">
        <f>'2. Indices'!$BR39</f>
        <v>0</v>
      </c>
      <c r="AK71" s="205">
        <f>'2. Indices'!$BR40</f>
        <v>0</v>
      </c>
      <c r="AL71" s="205">
        <f>'2. Indices'!$BR41</f>
        <v>0</v>
      </c>
      <c r="AM71" s="205">
        <f>'2. Indices'!$BR42</f>
        <v>0</v>
      </c>
      <c r="AN71" s="205">
        <f>'2. Indices'!$BR43</f>
        <v>0</v>
      </c>
      <c r="AO71" s="205">
        <f>'2. Indices'!$BR44</f>
        <v>0</v>
      </c>
      <c r="AP71" s="179"/>
    </row>
    <row r="72" spans="1:42" ht="15" thickBot="1">
      <c r="A72" s="199" t="s">
        <v>174</v>
      </c>
      <c r="B72" s="190"/>
      <c r="C72" s="11"/>
      <c r="D72" s="11"/>
      <c r="E72" s="3">
        <f>E71*E70</f>
        <v>0</v>
      </c>
      <c r="F72" s="3">
        <f t="shared" ref="F72:G72" si="63">F71*F70</f>
        <v>0</v>
      </c>
      <c r="G72" s="3">
        <f t="shared" si="63"/>
        <v>0</v>
      </c>
      <c r="H72" s="3">
        <f t="shared" ref="H72:M72" si="64">H71*H70</f>
        <v>0</v>
      </c>
      <c r="I72" s="3">
        <f t="shared" si="64"/>
        <v>0</v>
      </c>
      <c r="J72" s="3">
        <f t="shared" si="64"/>
        <v>0</v>
      </c>
      <c r="K72" s="3">
        <f t="shared" si="64"/>
        <v>0</v>
      </c>
      <c r="L72" s="3">
        <f t="shared" si="64"/>
        <v>0</v>
      </c>
      <c r="M72" s="3">
        <f t="shared" si="64"/>
        <v>0</v>
      </c>
      <c r="N72" s="3">
        <f t="shared" ref="N72:AO72" si="65">N71*N70</f>
        <v>0</v>
      </c>
      <c r="O72" s="3">
        <f t="shared" si="65"/>
        <v>0</v>
      </c>
      <c r="P72" s="3">
        <f t="shared" si="65"/>
        <v>0</v>
      </c>
      <c r="Q72" s="3">
        <f t="shared" si="65"/>
        <v>0</v>
      </c>
      <c r="R72" s="3">
        <f t="shared" si="65"/>
        <v>0</v>
      </c>
      <c r="S72" s="3">
        <f t="shared" si="65"/>
        <v>0</v>
      </c>
      <c r="T72" s="3">
        <f t="shared" si="65"/>
        <v>0</v>
      </c>
      <c r="U72" s="3">
        <f t="shared" si="65"/>
        <v>0</v>
      </c>
      <c r="V72" s="3">
        <f t="shared" si="65"/>
        <v>0</v>
      </c>
      <c r="W72" s="3">
        <f t="shared" si="65"/>
        <v>0</v>
      </c>
      <c r="X72" s="3">
        <f t="shared" si="65"/>
        <v>0</v>
      </c>
      <c r="Y72" s="3">
        <f t="shared" si="65"/>
        <v>0</v>
      </c>
      <c r="Z72" s="3">
        <f t="shared" si="65"/>
        <v>0</v>
      </c>
      <c r="AA72" s="3">
        <f t="shared" si="65"/>
        <v>0</v>
      </c>
      <c r="AB72" s="3">
        <f t="shared" si="65"/>
        <v>0</v>
      </c>
      <c r="AC72" s="3">
        <f t="shared" si="65"/>
        <v>0</v>
      </c>
      <c r="AD72" s="3">
        <f t="shared" si="65"/>
        <v>0</v>
      </c>
      <c r="AE72" s="3">
        <f t="shared" si="65"/>
        <v>0</v>
      </c>
      <c r="AF72" s="3">
        <f t="shared" si="65"/>
        <v>0</v>
      </c>
      <c r="AG72" s="3">
        <f t="shared" si="65"/>
        <v>0</v>
      </c>
      <c r="AH72" s="3">
        <f t="shared" si="65"/>
        <v>0</v>
      </c>
      <c r="AI72" s="3">
        <f t="shared" si="65"/>
        <v>0</v>
      </c>
      <c r="AJ72" s="3">
        <f t="shared" si="65"/>
        <v>0</v>
      </c>
      <c r="AK72" s="3">
        <f t="shared" si="65"/>
        <v>0</v>
      </c>
      <c r="AL72" s="3">
        <f t="shared" si="65"/>
        <v>0</v>
      </c>
      <c r="AM72" s="3">
        <f t="shared" si="65"/>
        <v>0</v>
      </c>
      <c r="AN72" s="3">
        <f t="shared" si="65"/>
        <v>0</v>
      </c>
      <c r="AO72" s="3">
        <f t="shared" si="65"/>
        <v>0</v>
      </c>
      <c r="AP72" s="180">
        <f>SUM(E72:AO72)</f>
        <v>0</v>
      </c>
    </row>
    <row r="73" spans="1:42" ht="15.5" thickTop="1" thickBot="1">
      <c r="A73" s="202"/>
      <c r="B73" s="186">
        <v>23</v>
      </c>
      <c r="C73" s="320"/>
      <c r="D73" s="321"/>
      <c r="E73" s="1">
        <f>$D73*$E$4*$E$5</f>
        <v>0</v>
      </c>
      <c r="F73" s="1">
        <f>$D73*$F$4*$F$5</f>
        <v>0</v>
      </c>
      <c r="G73" s="1">
        <f>$D73*$G$4*$G$5</f>
        <v>0</v>
      </c>
      <c r="H73" s="1">
        <f>$D73*$H$4*$H$5</f>
        <v>0</v>
      </c>
      <c r="I73" s="1">
        <f>$D73*$I$4*$I$5</f>
        <v>0</v>
      </c>
      <c r="J73" s="1">
        <f>$D73*$J$4*$J$5</f>
        <v>0</v>
      </c>
      <c r="K73" s="1">
        <f>$D73*$K$4*$K$5</f>
        <v>0</v>
      </c>
      <c r="L73" s="1">
        <f>$D73*$L$4*$L$5</f>
        <v>0</v>
      </c>
      <c r="M73" s="1">
        <f>$D73*$M$4*$M$5</f>
        <v>0</v>
      </c>
      <c r="N73" s="1">
        <f>$D73*$N$4*$N$5</f>
        <v>0</v>
      </c>
      <c r="O73" s="1">
        <f>$D73*$O$4*$O$5</f>
        <v>0</v>
      </c>
      <c r="P73" s="1">
        <f>$D73*$P$4*$P$5</f>
        <v>0</v>
      </c>
      <c r="Q73" s="1">
        <f>$D73*$Q$4*$Q$5</f>
        <v>0</v>
      </c>
      <c r="R73" s="1">
        <f>$D73*$R$4*$R$5</f>
        <v>0</v>
      </c>
      <c r="S73" s="1">
        <f>$D73*$S$4*$S$5</f>
        <v>0</v>
      </c>
      <c r="T73" s="1">
        <f>$D73*$T$4*$T$5</f>
        <v>0</v>
      </c>
      <c r="U73" s="1">
        <f>$D73*$U$4*$U$5</f>
        <v>0</v>
      </c>
      <c r="V73" s="1">
        <f>$D73*$V$4*$V$5</f>
        <v>0</v>
      </c>
      <c r="W73" s="1">
        <f>$D73*$W$4*$W$5</f>
        <v>0</v>
      </c>
      <c r="X73" s="1">
        <f>$D73*$X$4*$X$5</f>
        <v>0</v>
      </c>
      <c r="Y73" s="1">
        <f>$D73*$Y$4*$Y$5</f>
        <v>0</v>
      </c>
      <c r="Z73" s="1">
        <f>$D73*$Z$4*$Z$5</f>
        <v>0</v>
      </c>
      <c r="AA73" s="1">
        <f>$D73*$AA$4*$AA$5</f>
        <v>0</v>
      </c>
      <c r="AB73" s="1">
        <f>$D73*$AB$4*$AB$5</f>
        <v>0</v>
      </c>
      <c r="AC73" s="1">
        <f>$D73*$AC$4*$AC$5</f>
        <v>0</v>
      </c>
      <c r="AD73" s="1">
        <f>$D73*$AD$4*$AD$5</f>
        <v>0</v>
      </c>
      <c r="AE73" s="1">
        <f>$D73*$AE$4*$AE$5</f>
        <v>0</v>
      </c>
      <c r="AF73" s="1">
        <f>$D73*$AF$4*$AF$5</f>
        <v>0</v>
      </c>
      <c r="AG73" s="1">
        <f>$D73*$AG$4*$AG$5</f>
        <v>0</v>
      </c>
      <c r="AH73" s="1">
        <f>$D73*$AH$4*$AH$5</f>
        <v>0</v>
      </c>
      <c r="AI73" s="1">
        <f>$D73*$AI$4*$AI$5</f>
        <v>0</v>
      </c>
      <c r="AJ73" s="1">
        <f>$D73*$AJ$4*$AJ$5</f>
        <v>0</v>
      </c>
      <c r="AK73" s="1">
        <f>$D73*$AK$4*$AK$5</f>
        <v>0</v>
      </c>
      <c r="AL73" s="1">
        <f>$D73*$AL$4*$AL$5</f>
        <v>0</v>
      </c>
      <c r="AM73" s="1">
        <f>$D73*$AM$4*$AM$5</f>
        <v>0</v>
      </c>
      <c r="AN73" s="1">
        <f>$D73*$AN$4*$AN$5</f>
        <v>0</v>
      </c>
      <c r="AO73" s="1">
        <f>$D73*$AO$4*$AO$5</f>
        <v>0</v>
      </c>
      <c r="AP73" s="176"/>
    </row>
    <row r="74" spans="1:42" ht="15.5" thickTop="1" thickBot="1">
      <c r="A74" s="198" t="s">
        <v>170</v>
      </c>
      <c r="B74" s="189"/>
      <c r="C74" s="5"/>
      <c r="D74" s="5"/>
      <c r="E74" s="205">
        <f>'2. Indices'!$BU8</f>
        <v>0</v>
      </c>
      <c r="F74" s="205">
        <f>'2. Indices'!$BU9</f>
        <v>0</v>
      </c>
      <c r="G74" s="205">
        <f>'2. Indices'!$BU10</f>
        <v>0</v>
      </c>
      <c r="H74" s="205">
        <f>'2. Indices'!$BU11</f>
        <v>0</v>
      </c>
      <c r="I74" s="205">
        <f>'2. Indices'!$BU12</f>
        <v>0</v>
      </c>
      <c r="J74" s="205">
        <f>'2. Indices'!$BU13</f>
        <v>0</v>
      </c>
      <c r="K74" s="205">
        <f>'2. Indices'!$BU14</f>
        <v>0</v>
      </c>
      <c r="L74" s="205">
        <f>'2. Indices'!$BU15</f>
        <v>0</v>
      </c>
      <c r="M74" s="205">
        <f>'2. Indices'!$BU16</f>
        <v>0</v>
      </c>
      <c r="N74" s="205">
        <f>'2. Indices'!$BU17</f>
        <v>0</v>
      </c>
      <c r="O74" s="205">
        <f>'2. Indices'!$BU18</f>
        <v>0</v>
      </c>
      <c r="P74" s="205">
        <f>'2. Indices'!$BU19</f>
        <v>0</v>
      </c>
      <c r="Q74" s="205">
        <f>'2. Indices'!$BU20</f>
        <v>0</v>
      </c>
      <c r="R74" s="205">
        <f>'2. Indices'!$BU21</f>
        <v>0</v>
      </c>
      <c r="S74" s="205">
        <f>'2. Indices'!$BU22</f>
        <v>0</v>
      </c>
      <c r="T74" s="205">
        <f>'2. Indices'!$BU23</f>
        <v>0</v>
      </c>
      <c r="U74" s="205">
        <f>'2. Indices'!$BU24</f>
        <v>0</v>
      </c>
      <c r="V74" s="205">
        <f>'2. Indices'!$BU25</f>
        <v>0</v>
      </c>
      <c r="W74" s="205">
        <f>'2. Indices'!$BU26</f>
        <v>0</v>
      </c>
      <c r="X74" s="205">
        <f>'2. Indices'!$BU27</f>
        <v>0</v>
      </c>
      <c r="Y74" s="205">
        <f>'2. Indices'!$BU28</f>
        <v>0</v>
      </c>
      <c r="Z74" s="205">
        <f>'2. Indices'!$BU29</f>
        <v>0</v>
      </c>
      <c r="AA74" s="205">
        <f>'2. Indices'!$BU30</f>
        <v>0</v>
      </c>
      <c r="AB74" s="205">
        <f>'2. Indices'!$BU31</f>
        <v>0</v>
      </c>
      <c r="AC74" s="205">
        <f>'2. Indices'!$BU32</f>
        <v>0</v>
      </c>
      <c r="AD74" s="205">
        <f>'2. Indices'!$BU33</f>
        <v>0</v>
      </c>
      <c r="AE74" s="205">
        <f>'2. Indices'!$BU34</f>
        <v>0</v>
      </c>
      <c r="AF74" s="205">
        <f>'2. Indices'!$BU35</f>
        <v>0</v>
      </c>
      <c r="AG74" s="205">
        <f>'2. Indices'!$BU36</f>
        <v>0</v>
      </c>
      <c r="AH74" s="205">
        <f>'2. Indices'!$BU37</f>
        <v>0</v>
      </c>
      <c r="AI74" s="205">
        <f>'2. Indices'!$BU38</f>
        <v>0</v>
      </c>
      <c r="AJ74" s="205">
        <f>'2. Indices'!$BU39</f>
        <v>0</v>
      </c>
      <c r="AK74" s="205">
        <f>'2. Indices'!$BU40</f>
        <v>0</v>
      </c>
      <c r="AL74" s="205">
        <f>'2. Indices'!$BU41</f>
        <v>0</v>
      </c>
      <c r="AM74" s="205">
        <f>'2. Indices'!$BU42</f>
        <v>0</v>
      </c>
      <c r="AN74" s="205">
        <f>'2. Indices'!$BU43</f>
        <v>0</v>
      </c>
      <c r="AO74" s="205">
        <f>'2. Indices'!$BU44</f>
        <v>0</v>
      </c>
      <c r="AP74" s="179"/>
    </row>
    <row r="75" spans="1:42" ht="15" thickBot="1">
      <c r="A75" s="199" t="s">
        <v>174</v>
      </c>
      <c r="B75" s="190"/>
      <c r="C75" s="11"/>
      <c r="D75" s="11"/>
      <c r="E75" s="2">
        <f>E74*E73</f>
        <v>0</v>
      </c>
      <c r="F75" s="2">
        <f t="shared" ref="F75:G75" si="66">F74*F73</f>
        <v>0</v>
      </c>
      <c r="G75" s="2">
        <f t="shared" si="66"/>
        <v>0</v>
      </c>
      <c r="H75" s="2">
        <f t="shared" ref="H75:M75" si="67">H74*H73</f>
        <v>0</v>
      </c>
      <c r="I75" s="2">
        <f t="shared" si="67"/>
        <v>0</v>
      </c>
      <c r="J75" s="2">
        <f t="shared" si="67"/>
        <v>0</v>
      </c>
      <c r="K75" s="2">
        <f t="shared" si="67"/>
        <v>0</v>
      </c>
      <c r="L75" s="2">
        <f t="shared" si="67"/>
        <v>0</v>
      </c>
      <c r="M75" s="2">
        <f t="shared" si="67"/>
        <v>0</v>
      </c>
      <c r="N75" s="2">
        <f t="shared" ref="N75:AO75" si="68">N74*N73</f>
        <v>0</v>
      </c>
      <c r="O75" s="2">
        <f t="shared" si="68"/>
        <v>0</v>
      </c>
      <c r="P75" s="2">
        <f t="shared" si="68"/>
        <v>0</v>
      </c>
      <c r="Q75" s="2">
        <f t="shared" si="68"/>
        <v>0</v>
      </c>
      <c r="R75" s="2">
        <f t="shared" si="68"/>
        <v>0</v>
      </c>
      <c r="S75" s="2">
        <f t="shared" si="68"/>
        <v>0</v>
      </c>
      <c r="T75" s="2">
        <f t="shared" si="68"/>
        <v>0</v>
      </c>
      <c r="U75" s="2">
        <f t="shared" si="68"/>
        <v>0</v>
      </c>
      <c r="V75" s="2">
        <f t="shared" si="68"/>
        <v>0</v>
      </c>
      <c r="W75" s="2">
        <f t="shared" si="68"/>
        <v>0</v>
      </c>
      <c r="X75" s="2">
        <f t="shared" si="68"/>
        <v>0</v>
      </c>
      <c r="Y75" s="2">
        <f t="shared" si="68"/>
        <v>0</v>
      </c>
      <c r="Z75" s="2">
        <f t="shared" si="68"/>
        <v>0</v>
      </c>
      <c r="AA75" s="2">
        <f t="shared" si="68"/>
        <v>0</v>
      </c>
      <c r="AB75" s="2">
        <f t="shared" si="68"/>
        <v>0</v>
      </c>
      <c r="AC75" s="2">
        <f t="shared" si="68"/>
        <v>0</v>
      </c>
      <c r="AD75" s="2">
        <f t="shared" si="68"/>
        <v>0</v>
      </c>
      <c r="AE75" s="2">
        <f t="shared" si="68"/>
        <v>0</v>
      </c>
      <c r="AF75" s="2">
        <f t="shared" si="68"/>
        <v>0</v>
      </c>
      <c r="AG75" s="2">
        <f t="shared" si="68"/>
        <v>0</v>
      </c>
      <c r="AH75" s="2">
        <f t="shared" si="68"/>
        <v>0</v>
      </c>
      <c r="AI75" s="2">
        <f t="shared" si="68"/>
        <v>0</v>
      </c>
      <c r="AJ75" s="2">
        <f t="shared" si="68"/>
        <v>0</v>
      </c>
      <c r="AK75" s="2">
        <f t="shared" si="68"/>
        <v>0</v>
      </c>
      <c r="AL75" s="2">
        <f t="shared" si="68"/>
        <v>0</v>
      </c>
      <c r="AM75" s="2">
        <f t="shared" si="68"/>
        <v>0</v>
      </c>
      <c r="AN75" s="2">
        <f t="shared" si="68"/>
        <v>0</v>
      </c>
      <c r="AO75" s="2">
        <f t="shared" si="68"/>
        <v>0</v>
      </c>
      <c r="AP75" s="182">
        <f>SUM(E75:AO75)</f>
        <v>0</v>
      </c>
    </row>
    <row r="76" spans="1:42" ht="15.5" thickTop="1" thickBot="1">
      <c r="A76" s="202"/>
      <c r="B76" s="191">
        <v>24</v>
      </c>
      <c r="C76" s="322"/>
      <c r="D76" s="321"/>
      <c r="E76" s="1">
        <f>$D76*$E$4*$E$5</f>
        <v>0</v>
      </c>
      <c r="F76" s="1">
        <f>$D76*$F$4*$F$5</f>
        <v>0</v>
      </c>
      <c r="G76" s="1">
        <f>$D76*$G$4*$G$5</f>
        <v>0</v>
      </c>
      <c r="H76" s="1">
        <f>$D76*$H$4*$H$5</f>
        <v>0</v>
      </c>
      <c r="I76" s="1">
        <f>$D76*$I$4*$I$5</f>
        <v>0</v>
      </c>
      <c r="J76" s="1">
        <f>$D76*$J$4*$J$5</f>
        <v>0</v>
      </c>
      <c r="K76" s="1">
        <f>$D76*$K$4*$K$5</f>
        <v>0</v>
      </c>
      <c r="L76" s="1">
        <f>$D76*$L$4*$L$5</f>
        <v>0</v>
      </c>
      <c r="M76" s="1">
        <f>$D76*$M$4*$M$5</f>
        <v>0</v>
      </c>
      <c r="N76" s="1">
        <f>$D76*$N$4*$N$5</f>
        <v>0</v>
      </c>
      <c r="O76" s="1">
        <f>$D76*$O$4*$O$5</f>
        <v>0</v>
      </c>
      <c r="P76" s="1">
        <f>$D76*$P$4*$P$5</f>
        <v>0</v>
      </c>
      <c r="Q76" s="1">
        <f>$D76*$Q$4*$Q$5</f>
        <v>0</v>
      </c>
      <c r="R76" s="1">
        <f>$D76*$R$4*$R$5</f>
        <v>0</v>
      </c>
      <c r="S76" s="1">
        <f>$D76*$S$4*$S$5</f>
        <v>0</v>
      </c>
      <c r="T76" s="1">
        <f>$D76*$T$4*$T$5</f>
        <v>0</v>
      </c>
      <c r="U76" s="1">
        <f>$D76*$U$4*$U$5</f>
        <v>0</v>
      </c>
      <c r="V76" s="1">
        <f>$D76*$V$4*$V$5</f>
        <v>0</v>
      </c>
      <c r="W76" s="1">
        <f>$D76*$W$4*$W$5</f>
        <v>0</v>
      </c>
      <c r="X76" s="1">
        <f>$D76*$X$4*$X$5</f>
        <v>0</v>
      </c>
      <c r="Y76" s="1">
        <f>$D76*$Y$4*$Y$5</f>
        <v>0</v>
      </c>
      <c r="Z76" s="1">
        <f>$D76*$Z$4*$Z$5</f>
        <v>0</v>
      </c>
      <c r="AA76" s="1">
        <f>$D76*$AA$4*$AA$5</f>
        <v>0</v>
      </c>
      <c r="AB76" s="1">
        <f>$D76*$AB$4*$AB$5</f>
        <v>0</v>
      </c>
      <c r="AC76" s="1">
        <f>$D76*$AC$4*$AC$5</f>
        <v>0</v>
      </c>
      <c r="AD76" s="1">
        <f>$D76*$AD$4*$AD$5</f>
        <v>0</v>
      </c>
      <c r="AE76" s="1">
        <f>$D76*$AE$4*$AE$5</f>
        <v>0</v>
      </c>
      <c r="AF76" s="1">
        <f>$D76*$AF$4*$AF$5</f>
        <v>0</v>
      </c>
      <c r="AG76" s="1">
        <f>$D76*$AG$4*$AG$5</f>
        <v>0</v>
      </c>
      <c r="AH76" s="1">
        <f>$D76*$AH$4*$AH$5</f>
        <v>0</v>
      </c>
      <c r="AI76" s="1">
        <f>$D76*$AI$4*$AI$5</f>
        <v>0</v>
      </c>
      <c r="AJ76" s="1">
        <f>$D76*$AJ$4*$AJ$5</f>
        <v>0</v>
      </c>
      <c r="AK76" s="1">
        <f>$D76*$AK$4*$AK$5</f>
        <v>0</v>
      </c>
      <c r="AL76" s="1">
        <f>$D76*$AL$4*$AL$5</f>
        <v>0</v>
      </c>
      <c r="AM76" s="1">
        <f>$D76*$AM$4*$AM$5</f>
        <v>0</v>
      </c>
      <c r="AN76" s="1">
        <f>$D76*$AN$4*$AN$5</f>
        <v>0</v>
      </c>
      <c r="AO76" s="1">
        <f>$D76*$AO$4*$AO$5</f>
        <v>0</v>
      </c>
      <c r="AP76" s="175"/>
    </row>
    <row r="77" spans="1:42" ht="15.5" thickTop="1" thickBot="1">
      <c r="A77" s="198" t="s">
        <v>170</v>
      </c>
      <c r="B77" s="189"/>
      <c r="C77" s="5"/>
      <c r="D77" s="5"/>
      <c r="E77" s="205">
        <f>'2. Indices'!$BX8</f>
        <v>0</v>
      </c>
      <c r="F77" s="205">
        <f>'2. Indices'!$BX9</f>
        <v>0</v>
      </c>
      <c r="G77" s="205">
        <f>'2. Indices'!$BX10</f>
        <v>0</v>
      </c>
      <c r="H77" s="205">
        <f>'2. Indices'!$BX11</f>
        <v>0</v>
      </c>
      <c r="I77" s="205">
        <f>'2. Indices'!$BX12</f>
        <v>0</v>
      </c>
      <c r="J77" s="205">
        <f>'2. Indices'!$BX13</f>
        <v>0</v>
      </c>
      <c r="K77" s="205">
        <f>'2. Indices'!$BX14</f>
        <v>0</v>
      </c>
      <c r="L77" s="205">
        <f>'2. Indices'!$BX15</f>
        <v>0</v>
      </c>
      <c r="M77" s="205">
        <f>'2. Indices'!$BX16</f>
        <v>0</v>
      </c>
      <c r="N77" s="205">
        <f>'2. Indices'!$BX17</f>
        <v>0</v>
      </c>
      <c r="O77" s="205">
        <f>'2. Indices'!$BX18</f>
        <v>0</v>
      </c>
      <c r="P77" s="205">
        <f>'2. Indices'!$BX19</f>
        <v>0</v>
      </c>
      <c r="Q77" s="205">
        <f>'2. Indices'!$BX20</f>
        <v>0</v>
      </c>
      <c r="R77" s="205">
        <f>'2. Indices'!$BX21</f>
        <v>0</v>
      </c>
      <c r="S77" s="205">
        <f>'2. Indices'!$BX22</f>
        <v>0</v>
      </c>
      <c r="T77" s="205">
        <f>'2. Indices'!$BX23</f>
        <v>0</v>
      </c>
      <c r="U77" s="205">
        <f>'2. Indices'!$BX24</f>
        <v>0</v>
      </c>
      <c r="V77" s="205">
        <f>'2. Indices'!$BX25</f>
        <v>0</v>
      </c>
      <c r="W77" s="205">
        <f>'2. Indices'!$BX26</f>
        <v>0</v>
      </c>
      <c r="X77" s="205">
        <f>'2. Indices'!$BX27</f>
        <v>0</v>
      </c>
      <c r="Y77" s="205">
        <f>'2. Indices'!$BX28</f>
        <v>0</v>
      </c>
      <c r="Z77" s="205">
        <f>'2. Indices'!$BX29</f>
        <v>0</v>
      </c>
      <c r="AA77" s="205">
        <f>'2. Indices'!$BX30</f>
        <v>0</v>
      </c>
      <c r="AB77" s="205">
        <f>'2. Indices'!$BX31</f>
        <v>0</v>
      </c>
      <c r="AC77" s="205">
        <f>'2. Indices'!$BX32</f>
        <v>0</v>
      </c>
      <c r="AD77" s="205">
        <f>'2. Indices'!$BX33</f>
        <v>0</v>
      </c>
      <c r="AE77" s="205">
        <f>'2. Indices'!$BX34</f>
        <v>0</v>
      </c>
      <c r="AF77" s="205">
        <f>'2. Indices'!$BX35</f>
        <v>0</v>
      </c>
      <c r="AG77" s="205">
        <f>'2. Indices'!$BX36</f>
        <v>0</v>
      </c>
      <c r="AH77" s="205">
        <f>'2. Indices'!$BX37</f>
        <v>0</v>
      </c>
      <c r="AI77" s="205">
        <f>'2. Indices'!$BX38</f>
        <v>0</v>
      </c>
      <c r="AJ77" s="205">
        <f>'2. Indices'!$BX39</f>
        <v>0</v>
      </c>
      <c r="AK77" s="205">
        <f>'2. Indices'!$BX40</f>
        <v>0</v>
      </c>
      <c r="AL77" s="205">
        <f>'2. Indices'!$BX41</f>
        <v>0</v>
      </c>
      <c r="AM77" s="205">
        <f>'2. Indices'!$BX42</f>
        <v>0</v>
      </c>
      <c r="AN77" s="205">
        <f>'2. Indices'!$BX43</f>
        <v>0</v>
      </c>
      <c r="AO77" s="205">
        <f>'2. Indices'!$BX44</f>
        <v>0</v>
      </c>
      <c r="AP77" s="176"/>
    </row>
    <row r="78" spans="1:42" ht="15" thickBot="1">
      <c r="A78" s="199" t="s">
        <v>174</v>
      </c>
      <c r="B78" s="190"/>
      <c r="C78" s="11"/>
      <c r="D78" s="11"/>
      <c r="E78" s="4">
        <f>E77*E76</f>
        <v>0</v>
      </c>
      <c r="F78" s="4">
        <f t="shared" ref="F78:G78" si="69">F77*F76</f>
        <v>0</v>
      </c>
      <c r="G78" s="4">
        <f t="shared" si="69"/>
        <v>0</v>
      </c>
      <c r="H78" s="4">
        <f t="shared" ref="H78:M78" si="70">H77*H76</f>
        <v>0</v>
      </c>
      <c r="I78" s="4">
        <f t="shared" si="70"/>
        <v>0</v>
      </c>
      <c r="J78" s="4">
        <f t="shared" si="70"/>
        <v>0</v>
      </c>
      <c r="K78" s="4">
        <f t="shared" si="70"/>
        <v>0</v>
      </c>
      <c r="L78" s="4">
        <f t="shared" si="70"/>
        <v>0</v>
      </c>
      <c r="M78" s="4">
        <f t="shared" si="70"/>
        <v>0</v>
      </c>
      <c r="N78" s="4">
        <f t="shared" ref="N78:AO78" si="71">N77*N76</f>
        <v>0</v>
      </c>
      <c r="O78" s="4">
        <f t="shared" si="71"/>
        <v>0</v>
      </c>
      <c r="P78" s="4">
        <f t="shared" si="71"/>
        <v>0</v>
      </c>
      <c r="Q78" s="4">
        <f t="shared" si="71"/>
        <v>0</v>
      </c>
      <c r="R78" s="4">
        <f t="shared" si="71"/>
        <v>0</v>
      </c>
      <c r="S78" s="4">
        <f t="shared" si="71"/>
        <v>0</v>
      </c>
      <c r="T78" s="4">
        <f t="shared" si="71"/>
        <v>0</v>
      </c>
      <c r="U78" s="4">
        <f t="shared" si="71"/>
        <v>0</v>
      </c>
      <c r="V78" s="4">
        <f t="shared" si="71"/>
        <v>0</v>
      </c>
      <c r="W78" s="4">
        <f t="shared" si="71"/>
        <v>0</v>
      </c>
      <c r="X78" s="4">
        <f t="shared" si="71"/>
        <v>0</v>
      </c>
      <c r="Y78" s="4">
        <f t="shared" si="71"/>
        <v>0</v>
      </c>
      <c r="Z78" s="4">
        <f t="shared" si="71"/>
        <v>0</v>
      </c>
      <c r="AA78" s="4">
        <f t="shared" si="71"/>
        <v>0</v>
      </c>
      <c r="AB78" s="4">
        <f t="shared" si="71"/>
        <v>0</v>
      </c>
      <c r="AC78" s="4">
        <f t="shared" si="71"/>
        <v>0</v>
      </c>
      <c r="AD78" s="4">
        <f t="shared" si="71"/>
        <v>0</v>
      </c>
      <c r="AE78" s="4">
        <f t="shared" si="71"/>
        <v>0</v>
      </c>
      <c r="AF78" s="4">
        <f t="shared" si="71"/>
        <v>0</v>
      </c>
      <c r="AG78" s="4">
        <f t="shared" si="71"/>
        <v>0</v>
      </c>
      <c r="AH78" s="4">
        <f t="shared" si="71"/>
        <v>0</v>
      </c>
      <c r="AI78" s="4">
        <f t="shared" si="71"/>
        <v>0</v>
      </c>
      <c r="AJ78" s="4">
        <f t="shared" si="71"/>
        <v>0</v>
      </c>
      <c r="AK78" s="4">
        <f t="shared" si="71"/>
        <v>0</v>
      </c>
      <c r="AL78" s="4">
        <f t="shared" si="71"/>
        <v>0</v>
      </c>
      <c r="AM78" s="4">
        <f t="shared" si="71"/>
        <v>0</v>
      </c>
      <c r="AN78" s="4">
        <f t="shared" si="71"/>
        <v>0</v>
      </c>
      <c r="AO78" s="4">
        <f t="shared" si="71"/>
        <v>0</v>
      </c>
      <c r="AP78" s="183">
        <f>SUM(E78:AO78)</f>
        <v>0</v>
      </c>
    </row>
    <row r="79" spans="1:42" ht="15.5" thickTop="1" thickBot="1">
      <c r="A79" s="202"/>
      <c r="B79" s="191">
        <v>25</v>
      </c>
      <c r="C79" s="322"/>
      <c r="D79" s="321"/>
      <c r="E79" s="1">
        <f>$D79*$E$4*$E$5</f>
        <v>0</v>
      </c>
      <c r="F79" s="1">
        <f>$D79*$F$4*$F$5</f>
        <v>0</v>
      </c>
      <c r="G79" s="1">
        <f>$D79*$G$4*$G$5</f>
        <v>0</v>
      </c>
      <c r="H79" s="1">
        <f>$D79*$H$4*$H$5</f>
        <v>0</v>
      </c>
      <c r="I79" s="1">
        <f>$D79*$I$4*$I$5</f>
        <v>0</v>
      </c>
      <c r="J79" s="1">
        <f>$D79*$J$4*$J$5</f>
        <v>0</v>
      </c>
      <c r="K79" s="1">
        <f>$D79*$K$4*$K$5</f>
        <v>0</v>
      </c>
      <c r="L79" s="1">
        <f>$D79*$L$4*$L$5</f>
        <v>0</v>
      </c>
      <c r="M79" s="1">
        <f>$D79*$M$4*$M$5</f>
        <v>0</v>
      </c>
      <c r="N79" s="1">
        <f>$D79*$N$4*$N$5</f>
        <v>0</v>
      </c>
      <c r="O79" s="1">
        <f>$D79*$O$4*$O$5</f>
        <v>0</v>
      </c>
      <c r="P79" s="1">
        <f>$D79*$P$4*$P$5</f>
        <v>0</v>
      </c>
      <c r="Q79" s="1">
        <f>$D79*$Q$4*$Q$5</f>
        <v>0</v>
      </c>
      <c r="R79" s="1">
        <f>$D79*$R$4*$R$5</f>
        <v>0</v>
      </c>
      <c r="S79" s="1">
        <f>$D79*$S$4*$S$5</f>
        <v>0</v>
      </c>
      <c r="T79" s="1">
        <f>$D79*$T$4*$T$5</f>
        <v>0</v>
      </c>
      <c r="U79" s="1">
        <f>$D79*$U$4*$U$5</f>
        <v>0</v>
      </c>
      <c r="V79" s="1">
        <f>$D79*$V$4*$V$5</f>
        <v>0</v>
      </c>
      <c r="W79" s="1">
        <f>$D79*$W$4*$W$5</f>
        <v>0</v>
      </c>
      <c r="X79" s="1">
        <f>$D79*$X$4*$X$5</f>
        <v>0</v>
      </c>
      <c r="Y79" s="1">
        <f>$D79*$Y$4*$Y$5</f>
        <v>0</v>
      </c>
      <c r="Z79" s="1">
        <f>$D79*$Z$4*$Z$5</f>
        <v>0</v>
      </c>
      <c r="AA79" s="1">
        <f>$D79*$AA$4*$AA$5</f>
        <v>0</v>
      </c>
      <c r="AB79" s="1">
        <f>$D79*$AB$4*$AB$5</f>
        <v>0</v>
      </c>
      <c r="AC79" s="1">
        <f>$D79*$AC$4*$AC$5</f>
        <v>0</v>
      </c>
      <c r="AD79" s="1">
        <f>$D79*$AD$4*$AD$5</f>
        <v>0</v>
      </c>
      <c r="AE79" s="1">
        <f>$D79*$AE$4*$AE$5</f>
        <v>0</v>
      </c>
      <c r="AF79" s="1">
        <f>$D79*$AF$4*$AF$5</f>
        <v>0</v>
      </c>
      <c r="AG79" s="1">
        <f>$D79*$AG$4*$AG$5</f>
        <v>0</v>
      </c>
      <c r="AH79" s="1">
        <f>$D79*$AH$4*$AH$5</f>
        <v>0</v>
      </c>
      <c r="AI79" s="1">
        <f>$D79*$AI$4*$AI$5</f>
        <v>0</v>
      </c>
      <c r="AJ79" s="1">
        <f>$D79*$AJ$4*$AJ$5</f>
        <v>0</v>
      </c>
      <c r="AK79" s="1">
        <f>$D79*$AK$4*$AK$5</f>
        <v>0</v>
      </c>
      <c r="AL79" s="1">
        <f>$D79*$AL$4*$AL$5</f>
        <v>0</v>
      </c>
      <c r="AM79" s="1">
        <f>$D79*$AM$4*$AM$5</f>
        <v>0</v>
      </c>
      <c r="AN79" s="1">
        <f>$D79*$AN$4*$AN$5</f>
        <v>0</v>
      </c>
      <c r="AO79" s="1">
        <f>$D79*$AO$4*$AO$5</f>
        <v>0</v>
      </c>
      <c r="AP79" s="175"/>
    </row>
    <row r="80" spans="1:42" ht="15.5" thickTop="1" thickBot="1">
      <c r="A80" s="198" t="s">
        <v>170</v>
      </c>
      <c r="B80" s="189"/>
      <c r="C80" s="5"/>
      <c r="D80" s="5"/>
      <c r="E80" s="205">
        <f>'2. Indices'!$CA8</f>
        <v>0</v>
      </c>
      <c r="F80" s="205">
        <f>'2. Indices'!$CA9</f>
        <v>0</v>
      </c>
      <c r="G80" s="205">
        <f>'2. Indices'!$CA10</f>
        <v>0</v>
      </c>
      <c r="H80" s="205">
        <f>'2. Indices'!$CA11</f>
        <v>0</v>
      </c>
      <c r="I80" s="205">
        <f>'2. Indices'!$CA12</f>
        <v>0</v>
      </c>
      <c r="J80" s="205">
        <f>'2. Indices'!$CA13</f>
        <v>0</v>
      </c>
      <c r="K80" s="205">
        <f>'2. Indices'!$CA14</f>
        <v>0</v>
      </c>
      <c r="L80" s="205">
        <f>'2. Indices'!$CA15</f>
        <v>0</v>
      </c>
      <c r="M80" s="205">
        <f>'2. Indices'!$CA16</f>
        <v>0</v>
      </c>
      <c r="N80" s="205">
        <f>'2. Indices'!$CA17</f>
        <v>0</v>
      </c>
      <c r="O80" s="205">
        <f>'2. Indices'!$CA18</f>
        <v>0</v>
      </c>
      <c r="P80" s="205">
        <f>'2. Indices'!$CA19</f>
        <v>0</v>
      </c>
      <c r="Q80" s="205">
        <f>'2. Indices'!$CA20</f>
        <v>0</v>
      </c>
      <c r="R80" s="205">
        <f>'2. Indices'!$CA21</f>
        <v>0</v>
      </c>
      <c r="S80" s="205">
        <f>'2. Indices'!$CA22</f>
        <v>0</v>
      </c>
      <c r="T80" s="205">
        <f>'2. Indices'!$CA23</f>
        <v>0</v>
      </c>
      <c r="U80" s="205">
        <f>'2. Indices'!$CA24</f>
        <v>0</v>
      </c>
      <c r="V80" s="205">
        <f>'2. Indices'!$CA25</f>
        <v>0</v>
      </c>
      <c r="W80" s="205">
        <f>'2. Indices'!$CA26</f>
        <v>0</v>
      </c>
      <c r="X80" s="205">
        <f>'2. Indices'!$CA27</f>
        <v>0</v>
      </c>
      <c r="Y80" s="205">
        <f>'2. Indices'!$CA28</f>
        <v>0</v>
      </c>
      <c r="Z80" s="205">
        <f>'2. Indices'!$CA29</f>
        <v>0</v>
      </c>
      <c r="AA80" s="205">
        <f>'2. Indices'!$CA30</f>
        <v>0</v>
      </c>
      <c r="AB80" s="205">
        <f>'2. Indices'!$CA31</f>
        <v>0</v>
      </c>
      <c r="AC80" s="205">
        <f>'2. Indices'!$CA32</f>
        <v>0</v>
      </c>
      <c r="AD80" s="205">
        <f>'2. Indices'!$CA33</f>
        <v>0</v>
      </c>
      <c r="AE80" s="205">
        <f>'2. Indices'!$CA34</f>
        <v>0</v>
      </c>
      <c r="AF80" s="205">
        <f>'2. Indices'!$CA35</f>
        <v>0</v>
      </c>
      <c r="AG80" s="205">
        <f>'2. Indices'!$CA36</f>
        <v>0</v>
      </c>
      <c r="AH80" s="205">
        <f>'2. Indices'!$CA37</f>
        <v>0</v>
      </c>
      <c r="AI80" s="205">
        <f>'2. Indices'!$CA38</f>
        <v>0</v>
      </c>
      <c r="AJ80" s="205">
        <f>'2. Indices'!$CA39</f>
        <v>0</v>
      </c>
      <c r="AK80" s="205">
        <f>'2. Indices'!$CA40</f>
        <v>0</v>
      </c>
      <c r="AL80" s="205">
        <f>'2. Indices'!$CA41</f>
        <v>0</v>
      </c>
      <c r="AM80" s="205">
        <f>'2. Indices'!$CA42</f>
        <v>0</v>
      </c>
      <c r="AN80" s="205">
        <f>'2. Indices'!$CA43</f>
        <v>0</v>
      </c>
      <c r="AO80" s="205">
        <f>'2. Indices'!$CA44</f>
        <v>0</v>
      </c>
      <c r="AP80" s="176"/>
    </row>
    <row r="81" spans="1:42" ht="15" thickBot="1">
      <c r="A81" s="199" t="s">
        <v>174</v>
      </c>
      <c r="B81" s="190"/>
      <c r="C81" s="11"/>
      <c r="D81" s="11"/>
      <c r="E81" s="4">
        <f>E80*E79</f>
        <v>0</v>
      </c>
      <c r="F81" s="4">
        <f t="shared" ref="F81:G81" si="72">F80*F79</f>
        <v>0</v>
      </c>
      <c r="G81" s="4">
        <f t="shared" si="72"/>
        <v>0</v>
      </c>
      <c r="H81" s="4">
        <f t="shared" ref="H81:M81" si="73">H80*H79</f>
        <v>0</v>
      </c>
      <c r="I81" s="4">
        <f t="shared" si="73"/>
        <v>0</v>
      </c>
      <c r="J81" s="4">
        <f t="shared" si="73"/>
        <v>0</v>
      </c>
      <c r="K81" s="4">
        <f t="shared" si="73"/>
        <v>0</v>
      </c>
      <c r="L81" s="4">
        <f t="shared" si="73"/>
        <v>0</v>
      </c>
      <c r="M81" s="4">
        <f t="shared" si="73"/>
        <v>0</v>
      </c>
      <c r="N81" s="4">
        <f t="shared" ref="N81:AO81" si="74">N80*N79</f>
        <v>0</v>
      </c>
      <c r="O81" s="4">
        <f t="shared" si="74"/>
        <v>0</v>
      </c>
      <c r="P81" s="4">
        <f t="shared" si="74"/>
        <v>0</v>
      </c>
      <c r="Q81" s="4">
        <f t="shared" si="74"/>
        <v>0</v>
      </c>
      <c r="R81" s="4">
        <f t="shared" si="74"/>
        <v>0</v>
      </c>
      <c r="S81" s="4">
        <f t="shared" si="74"/>
        <v>0</v>
      </c>
      <c r="T81" s="4">
        <f t="shared" si="74"/>
        <v>0</v>
      </c>
      <c r="U81" s="4">
        <f t="shared" si="74"/>
        <v>0</v>
      </c>
      <c r="V81" s="4">
        <f t="shared" si="74"/>
        <v>0</v>
      </c>
      <c r="W81" s="4">
        <f t="shared" si="74"/>
        <v>0</v>
      </c>
      <c r="X81" s="4">
        <f t="shared" si="74"/>
        <v>0</v>
      </c>
      <c r="Y81" s="4">
        <f t="shared" si="74"/>
        <v>0</v>
      </c>
      <c r="Z81" s="4">
        <f t="shared" si="74"/>
        <v>0</v>
      </c>
      <c r="AA81" s="4">
        <f t="shared" si="74"/>
        <v>0</v>
      </c>
      <c r="AB81" s="4">
        <f t="shared" si="74"/>
        <v>0</v>
      </c>
      <c r="AC81" s="4">
        <f t="shared" si="74"/>
        <v>0</v>
      </c>
      <c r="AD81" s="4">
        <f t="shared" si="74"/>
        <v>0</v>
      </c>
      <c r="AE81" s="4">
        <f t="shared" si="74"/>
        <v>0</v>
      </c>
      <c r="AF81" s="4">
        <f t="shared" si="74"/>
        <v>0</v>
      </c>
      <c r="AG81" s="4">
        <f t="shared" si="74"/>
        <v>0</v>
      </c>
      <c r="AH81" s="4">
        <f t="shared" si="74"/>
        <v>0</v>
      </c>
      <c r="AI81" s="4">
        <f t="shared" si="74"/>
        <v>0</v>
      </c>
      <c r="AJ81" s="4">
        <f t="shared" si="74"/>
        <v>0</v>
      </c>
      <c r="AK81" s="4">
        <f t="shared" si="74"/>
        <v>0</v>
      </c>
      <c r="AL81" s="4">
        <f t="shared" si="74"/>
        <v>0</v>
      </c>
      <c r="AM81" s="4">
        <f t="shared" si="74"/>
        <v>0</v>
      </c>
      <c r="AN81" s="4">
        <f t="shared" si="74"/>
        <v>0</v>
      </c>
      <c r="AO81" s="4">
        <f t="shared" si="74"/>
        <v>0</v>
      </c>
      <c r="AP81" s="183">
        <f>SUM(E81:AO81)</f>
        <v>0</v>
      </c>
    </row>
    <row r="82" spans="1:42" ht="15.5" thickTop="1" thickBot="1">
      <c r="A82" s="202"/>
      <c r="B82" s="191">
        <v>26</v>
      </c>
      <c r="C82" s="322"/>
      <c r="D82" s="321"/>
      <c r="E82" s="1">
        <f>$D82*$E$4*$E$5</f>
        <v>0</v>
      </c>
      <c r="F82" s="1">
        <f>$D82*$F$4*$F$5</f>
        <v>0</v>
      </c>
      <c r="G82" s="1">
        <f>$D82*$G$4*$G$5</f>
        <v>0</v>
      </c>
      <c r="H82" s="1">
        <f>$D82*$H$4*$H$5</f>
        <v>0</v>
      </c>
      <c r="I82" s="1">
        <f>$D82*$I$4*$I$5</f>
        <v>0</v>
      </c>
      <c r="J82" s="1">
        <f>$D82*$J$4*$J$5</f>
        <v>0</v>
      </c>
      <c r="K82" s="1">
        <f>$D82*$K$4*$K$5</f>
        <v>0</v>
      </c>
      <c r="L82" s="1">
        <f>$D82*$L$4*$L$5</f>
        <v>0</v>
      </c>
      <c r="M82" s="1">
        <f>$D82*$M$4*$M$5</f>
        <v>0</v>
      </c>
      <c r="N82" s="1">
        <f>$D82*$N$4*$N$5</f>
        <v>0</v>
      </c>
      <c r="O82" s="1">
        <f>$D82*$O$4*$O$5</f>
        <v>0</v>
      </c>
      <c r="P82" s="1">
        <f>$D82*$P$4*$P$5</f>
        <v>0</v>
      </c>
      <c r="Q82" s="1">
        <f>$D82*$Q$4*$Q$5</f>
        <v>0</v>
      </c>
      <c r="R82" s="1">
        <f>$D82*$R$4*$R$5</f>
        <v>0</v>
      </c>
      <c r="S82" s="1">
        <f>$D82*$S$4*$S$5</f>
        <v>0</v>
      </c>
      <c r="T82" s="1">
        <f>$D82*$T$4*$T$5</f>
        <v>0</v>
      </c>
      <c r="U82" s="1">
        <f>$D82*$U$4*$U$5</f>
        <v>0</v>
      </c>
      <c r="V82" s="1">
        <f>$D82*$V$4*$V$5</f>
        <v>0</v>
      </c>
      <c r="W82" s="1">
        <f>$D82*$W$4*$W$5</f>
        <v>0</v>
      </c>
      <c r="X82" s="1">
        <f>$D82*$X$4*$X$5</f>
        <v>0</v>
      </c>
      <c r="Y82" s="1">
        <f>$D82*$Y$4*$Y$5</f>
        <v>0</v>
      </c>
      <c r="Z82" s="1">
        <f>$D82*$Z$4*$Z$5</f>
        <v>0</v>
      </c>
      <c r="AA82" s="1">
        <f>$D82*$AA$4*$AA$5</f>
        <v>0</v>
      </c>
      <c r="AB82" s="1">
        <f>$D82*$AB$4*$AB$5</f>
        <v>0</v>
      </c>
      <c r="AC82" s="1">
        <f>$D82*$AC$4*$AC$5</f>
        <v>0</v>
      </c>
      <c r="AD82" s="1">
        <f>$D82*$AD$4*$AD$5</f>
        <v>0</v>
      </c>
      <c r="AE82" s="1">
        <f>$D82*$AE$4*$AE$5</f>
        <v>0</v>
      </c>
      <c r="AF82" s="1">
        <f>$D82*$AF$4*$AF$5</f>
        <v>0</v>
      </c>
      <c r="AG82" s="1">
        <f>$D82*$AG$4*$AG$5</f>
        <v>0</v>
      </c>
      <c r="AH82" s="1">
        <f>$D82*$AH$4*$AH$5</f>
        <v>0</v>
      </c>
      <c r="AI82" s="1">
        <f>$D82*$AI$4*$AI$5</f>
        <v>0</v>
      </c>
      <c r="AJ82" s="1">
        <f>$D82*$AJ$4*$AJ$5</f>
        <v>0</v>
      </c>
      <c r="AK82" s="1">
        <f>$D82*$AK$4*$AK$5</f>
        <v>0</v>
      </c>
      <c r="AL82" s="1">
        <f>$D82*$AL$4*$AL$5</f>
        <v>0</v>
      </c>
      <c r="AM82" s="1">
        <f>$D82*$AM$4*$AM$5</f>
        <v>0</v>
      </c>
      <c r="AN82" s="1">
        <f>$D82*$AN$4*$AN$5</f>
        <v>0</v>
      </c>
      <c r="AO82" s="1">
        <f>$D82*$AO$4*$AO$5</f>
        <v>0</v>
      </c>
      <c r="AP82" s="175"/>
    </row>
    <row r="83" spans="1:42" ht="15.5" thickTop="1" thickBot="1">
      <c r="A83" s="198" t="s">
        <v>170</v>
      </c>
      <c r="B83" s="189"/>
      <c r="C83" s="5"/>
      <c r="D83" s="5"/>
      <c r="E83" s="205">
        <f>'2. Indices'!$CD8</f>
        <v>0</v>
      </c>
      <c r="F83" s="205">
        <f>'2. Indices'!$CD9</f>
        <v>0</v>
      </c>
      <c r="G83" s="205">
        <f>'2. Indices'!$CD10</f>
        <v>0</v>
      </c>
      <c r="H83" s="205">
        <f>'2. Indices'!$CD11</f>
        <v>0</v>
      </c>
      <c r="I83" s="205">
        <f>'2. Indices'!$CD12</f>
        <v>0</v>
      </c>
      <c r="J83" s="205">
        <f>'2. Indices'!$CD13</f>
        <v>0</v>
      </c>
      <c r="K83" s="205">
        <f>'2. Indices'!$CD14</f>
        <v>0</v>
      </c>
      <c r="L83" s="205">
        <f>'2. Indices'!$CD15</f>
        <v>0</v>
      </c>
      <c r="M83" s="205">
        <f>'2. Indices'!$CD16</f>
        <v>0</v>
      </c>
      <c r="N83" s="205">
        <f>'2. Indices'!$CD17</f>
        <v>0</v>
      </c>
      <c r="O83" s="205">
        <f>'2. Indices'!$CD18</f>
        <v>0</v>
      </c>
      <c r="P83" s="205">
        <f>'2. Indices'!$CD19</f>
        <v>0</v>
      </c>
      <c r="Q83" s="205">
        <f>'2. Indices'!$CD20</f>
        <v>0</v>
      </c>
      <c r="R83" s="205">
        <f>'2. Indices'!$CD21</f>
        <v>0</v>
      </c>
      <c r="S83" s="205">
        <f>'2. Indices'!$CD22</f>
        <v>0</v>
      </c>
      <c r="T83" s="205">
        <f>'2. Indices'!$CD23</f>
        <v>0</v>
      </c>
      <c r="U83" s="205">
        <f>'2. Indices'!$CD24</f>
        <v>0</v>
      </c>
      <c r="V83" s="205">
        <f>'2. Indices'!$CD25</f>
        <v>0</v>
      </c>
      <c r="W83" s="205">
        <f>'2. Indices'!$CD26</f>
        <v>0</v>
      </c>
      <c r="X83" s="205">
        <f>'2. Indices'!$CD27</f>
        <v>0</v>
      </c>
      <c r="Y83" s="205">
        <f>'2. Indices'!$CD28</f>
        <v>0</v>
      </c>
      <c r="Z83" s="205">
        <f>'2. Indices'!$CD29</f>
        <v>0</v>
      </c>
      <c r="AA83" s="205">
        <f>'2. Indices'!$CD30</f>
        <v>0</v>
      </c>
      <c r="AB83" s="205">
        <f>'2. Indices'!$CD31</f>
        <v>0</v>
      </c>
      <c r="AC83" s="205">
        <f>'2. Indices'!$CD32</f>
        <v>0</v>
      </c>
      <c r="AD83" s="205">
        <f>'2. Indices'!$CD33</f>
        <v>0</v>
      </c>
      <c r="AE83" s="205">
        <f>'2. Indices'!$CD34</f>
        <v>0</v>
      </c>
      <c r="AF83" s="205">
        <f>'2. Indices'!$CD35</f>
        <v>0</v>
      </c>
      <c r="AG83" s="205">
        <f>'2. Indices'!$CD36</f>
        <v>0</v>
      </c>
      <c r="AH83" s="205">
        <f>'2. Indices'!$CD37</f>
        <v>0</v>
      </c>
      <c r="AI83" s="205">
        <f>'2. Indices'!$CD38</f>
        <v>0</v>
      </c>
      <c r="AJ83" s="205">
        <f>'2. Indices'!$CD39</f>
        <v>0</v>
      </c>
      <c r="AK83" s="205">
        <f>'2. Indices'!$CD40</f>
        <v>0</v>
      </c>
      <c r="AL83" s="205">
        <f>'2. Indices'!$CD41</f>
        <v>0</v>
      </c>
      <c r="AM83" s="205">
        <f>'2. Indices'!$CD42</f>
        <v>0</v>
      </c>
      <c r="AN83" s="205">
        <f>'2. Indices'!$CD43</f>
        <v>0</v>
      </c>
      <c r="AO83" s="205">
        <f>'2. Indices'!$CD44</f>
        <v>0</v>
      </c>
      <c r="AP83" s="176"/>
    </row>
    <row r="84" spans="1:42" ht="15" thickBot="1">
      <c r="A84" s="199" t="s">
        <v>174</v>
      </c>
      <c r="B84" s="190"/>
      <c r="C84" s="11"/>
      <c r="D84" s="11"/>
      <c r="E84" s="4">
        <f>E83*E82</f>
        <v>0</v>
      </c>
      <c r="F84" s="4">
        <f t="shared" ref="F84:G84" si="75">F83*F82</f>
        <v>0</v>
      </c>
      <c r="G84" s="4">
        <f t="shared" si="75"/>
        <v>0</v>
      </c>
      <c r="H84" s="4">
        <f t="shared" ref="H84:M84" si="76">H83*H82</f>
        <v>0</v>
      </c>
      <c r="I84" s="4">
        <f t="shared" si="76"/>
        <v>0</v>
      </c>
      <c r="J84" s="4">
        <f t="shared" si="76"/>
        <v>0</v>
      </c>
      <c r="K84" s="4">
        <f t="shared" si="76"/>
        <v>0</v>
      </c>
      <c r="L84" s="4">
        <f t="shared" si="76"/>
        <v>0</v>
      </c>
      <c r="M84" s="4">
        <f t="shared" si="76"/>
        <v>0</v>
      </c>
      <c r="N84" s="4">
        <f t="shared" ref="N84:AO84" si="77">N83*N82</f>
        <v>0</v>
      </c>
      <c r="O84" s="4">
        <f t="shared" si="77"/>
        <v>0</v>
      </c>
      <c r="P84" s="4">
        <f t="shared" si="77"/>
        <v>0</v>
      </c>
      <c r="Q84" s="4">
        <f t="shared" si="77"/>
        <v>0</v>
      </c>
      <c r="R84" s="4">
        <f t="shared" si="77"/>
        <v>0</v>
      </c>
      <c r="S84" s="4">
        <f t="shared" si="77"/>
        <v>0</v>
      </c>
      <c r="T84" s="4">
        <f t="shared" si="77"/>
        <v>0</v>
      </c>
      <c r="U84" s="4">
        <f t="shared" si="77"/>
        <v>0</v>
      </c>
      <c r="V84" s="4">
        <f t="shared" si="77"/>
        <v>0</v>
      </c>
      <c r="W84" s="4">
        <f t="shared" si="77"/>
        <v>0</v>
      </c>
      <c r="X84" s="4">
        <f t="shared" si="77"/>
        <v>0</v>
      </c>
      <c r="Y84" s="4">
        <f t="shared" si="77"/>
        <v>0</v>
      </c>
      <c r="Z84" s="4">
        <f t="shared" si="77"/>
        <v>0</v>
      </c>
      <c r="AA84" s="4">
        <f t="shared" si="77"/>
        <v>0</v>
      </c>
      <c r="AB84" s="4">
        <f t="shared" si="77"/>
        <v>0</v>
      </c>
      <c r="AC84" s="4">
        <f t="shared" si="77"/>
        <v>0</v>
      </c>
      <c r="AD84" s="4">
        <f t="shared" si="77"/>
        <v>0</v>
      </c>
      <c r="AE84" s="4">
        <f t="shared" si="77"/>
        <v>0</v>
      </c>
      <c r="AF84" s="4">
        <f t="shared" si="77"/>
        <v>0</v>
      </c>
      <c r="AG84" s="4">
        <f t="shared" si="77"/>
        <v>0</v>
      </c>
      <c r="AH84" s="4">
        <f t="shared" si="77"/>
        <v>0</v>
      </c>
      <c r="AI84" s="4">
        <f t="shared" si="77"/>
        <v>0</v>
      </c>
      <c r="AJ84" s="4">
        <f t="shared" si="77"/>
        <v>0</v>
      </c>
      <c r="AK84" s="4">
        <f t="shared" si="77"/>
        <v>0</v>
      </c>
      <c r="AL84" s="4">
        <f t="shared" si="77"/>
        <v>0</v>
      </c>
      <c r="AM84" s="4">
        <f t="shared" si="77"/>
        <v>0</v>
      </c>
      <c r="AN84" s="4">
        <f t="shared" si="77"/>
        <v>0</v>
      </c>
      <c r="AO84" s="4">
        <f t="shared" si="77"/>
        <v>0</v>
      </c>
      <c r="AP84" s="183">
        <f>SUM(E84:AO84)</f>
        <v>0</v>
      </c>
    </row>
    <row r="85" spans="1:42" ht="15.5" thickTop="1" thickBot="1">
      <c r="A85" s="202"/>
      <c r="B85" s="191">
        <v>27</v>
      </c>
      <c r="C85" s="322"/>
      <c r="D85" s="321"/>
      <c r="E85" s="1">
        <f>$D85*$E$4*$E$5</f>
        <v>0</v>
      </c>
      <c r="F85" s="1">
        <f>$D85*$F$4*$F$5</f>
        <v>0</v>
      </c>
      <c r="G85" s="1">
        <f>$D85*$G$4*$G$5</f>
        <v>0</v>
      </c>
      <c r="H85" s="1">
        <f>$D85*$H$4*$H$5</f>
        <v>0</v>
      </c>
      <c r="I85" s="1">
        <f>$D85*$I$4*$I$5</f>
        <v>0</v>
      </c>
      <c r="J85" s="1">
        <f>$D85*$J$4*$J$5</f>
        <v>0</v>
      </c>
      <c r="K85" s="1">
        <f>$D85*$K$4*$K$5</f>
        <v>0</v>
      </c>
      <c r="L85" s="1">
        <f>$D85*$L$4*$L$5</f>
        <v>0</v>
      </c>
      <c r="M85" s="1">
        <f>$D85*$M$4*$M$5</f>
        <v>0</v>
      </c>
      <c r="N85" s="1">
        <f>$D85*$N$4*$N$5</f>
        <v>0</v>
      </c>
      <c r="O85" s="1">
        <f>$D85*$O$4*$O$5</f>
        <v>0</v>
      </c>
      <c r="P85" s="1">
        <f>$D85*$P$4*$P$5</f>
        <v>0</v>
      </c>
      <c r="Q85" s="1">
        <f>$D85*$Q$4*$Q$5</f>
        <v>0</v>
      </c>
      <c r="R85" s="1">
        <f>$D85*$R$4*$R$5</f>
        <v>0</v>
      </c>
      <c r="S85" s="1">
        <f>$D85*$S$4*$S$5</f>
        <v>0</v>
      </c>
      <c r="T85" s="1">
        <f>$D85*$T$4*$T$5</f>
        <v>0</v>
      </c>
      <c r="U85" s="1">
        <f>$D85*$U$4*$U$5</f>
        <v>0</v>
      </c>
      <c r="V85" s="1">
        <f>$D85*$V$4*$V$5</f>
        <v>0</v>
      </c>
      <c r="W85" s="1">
        <f>$D85*$W$4*$W$5</f>
        <v>0</v>
      </c>
      <c r="X85" s="1">
        <f>$D85*$X$4*$X$5</f>
        <v>0</v>
      </c>
      <c r="Y85" s="1">
        <f>$D85*$Y$4*$Y$5</f>
        <v>0</v>
      </c>
      <c r="Z85" s="1">
        <f>$D85*$Z$4*$Z$5</f>
        <v>0</v>
      </c>
      <c r="AA85" s="1">
        <f>$D85*$AA$4*$AA$5</f>
        <v>0</v>
      </c>
      <c r="AB85" s="1">
        <f>$D85*$AB$4*$AB$5</f>
        <v>0</v>
      </c>
      <c r="AC85" s="1">
        <f>$D85*$AC$4*$AC$5</f>
        <v>0</v>
      </c>
      <c r="AD85" s="1">
        <f>$D85*$AD$4*$AD$5</f>
        <v>0</v>
      </c>
      <c r="AE85" s="1">
        <f>$D85*$AE$4*$AE$5</f>
        <v>0</v>
      </c>
      <c r="AF85" s="1">
        <f>$D85*$AF$4*$AF$5</f>
        <v>0</v>
      </c>
      <c r="AG85" s="1">
        <f>$D85*$AG$4*$AG$5</f>
        <v>0</v>
      </c>
      <c r="AH85" s="1">
        <f>$D85*$AH$4*$AH$5</f>
        <v>0</v>
      </c>
      <c r="AI85" s="1">
        <f>$D85*$AI$4*$AI$5</f>
        <v>0</v>
      </c>
      <c r="AJ85" s="1">
        <f>$D85*$AJ$4*$AJ$5</f>
        <v>0</v>
      </c>
      <c r="AK85" s="1">
        <f>$D85*$AK$4*$AK$5</f>
        <v>0</v>
      </c>
      <c r="AL85" s="1">
        <f>$D85*$AL$4*$AL$5</f>
        <v>0</v>
      </c>
      <c r="AM85" s="1">
        <f>$D85*$AM$4*$AM$5</f>
        <v>0</v>
      </c>
      <c r="AN85" s="1">
        <f>$D85*$AN$4*$AN$5</f>
        <v>0</v>
      </c>
      <c r="AO85" s="1">
        <f>$D85*$AO$4*$AO$5</f>
        <v>0</v>
      </c>
      <c r="AP85" s="175"/>
    </row>
    <row r="86" spans="1:42" ht="15.5" thickTop="1" thickBot="1">
      <c r="A86" s="198" t="s">
        <v>170</v>
      </c>
      <c r="B86" s="189"/>
      <c r="C86" s="5"/>
      <c r="D86" s="5"/>
      <c r="E86" s="205">
        <f>'2. Indices'!$CG8</f>
        <v>0</v>
      </c>
      <c r="F86" s="205">
        <f>'2. Indices'!$CG9</f>
        <v>0</v>
      </c>
      <c r="G86" s="205">
        <f>'2. Indices'!$CG10</f>
        <v>0</v>
      </c>
      <c r="H86" s="205">
        <f>'2. Indices'!$CG11</f>
        <v>0</v>
      </c>
      <c r="I86" s="205">
        <f>'2. Indices'!$CG12</f>
        <v>0</v>
      </c>
      <c r="J86" s="205">
        <f>'2. Indices'!$CG13</f>
        <v>0</v>
      </c>
      <c r="K86" s="205">
        <f>'2. Indices'!$CG14</f>
        <v>0</v>
      </c>
      <c r="L86" s="205">
        <f>'2. Indices'!$CG15</f>
        <v>0</v>
      </c>
      <c r="M86" s="205">
        <f>'2. Indices'!$CG16</f>
        <v>0</v>
      </c>
      <c r="N86" s="205">
        <f>'2. Indices'!$CG17</f>
        <v>0</v>
      </c>
      <c r="O86" s="205">
        <f>'2. Indices'!$CG18</f>
        <v>0</v>
      </c>
      <c r="P86" s="205">
        <f>'2. Indices'!$CG19</f>
        <v>0</v>
      </c>
      <c r="Q86" s="205">
        <f>'2. Indices'!$CG20</f>
        <v>0</v>
      </c>
      <c r="R86" s="205">
        <f>'2. Indices'!$CG21</f>
        <v>0</v>
      </c>
      <c r="S86" s="205">
        <f>'2. Indices'!$CG22</f>
        <v>0</v>
      </c>
      <c r="T86" s="205">
        <f>'2. Indices'!$CG23</f>
        <v>0</v>
      </c>
      <c r="U86" s="205">
        <f>'2. Indices'!$CG24</f>
        <v>0</v>
      </c>
      <c r="V86" s="205">
        <f>'2. Indices'!$CG25</f>
        <v>0</v>
      </c>
      <c r="W86" s="205">
        <f>'2. Indices'!$CG26</f>
        <v>0</v>
      </c>
      <c r="X86" s="205">
        <f>'2. Indices'!$CG27</f>
        <v>0</v>
      </c>
      <c r="Y86" s="205">
        <f>'2. Indices'!$CG28</f>
        <v>0</v>
      </c>
      <c r="Z86" s="205">
        <f>'2. Indices'!$CG29</f>
        <v>0</v>
      </c>
      <c r="AA86" s="205">
        <f>'2. Indices'!$CG30</f>
        <v>0</v>
      </c>
      <c r="AB86" s="205">
        <f>'2. Indices'!$CG31</f>
        <v>0</v>
      </c>
      <c r="AC86" s="205">
        <f>'2. Indices'!$CG32</f>
        <v>0</v>
      </c>
      <c r="AD86" s="205">
        <f>'2. Indices'!$CG33</f>
        <v>0</v>
      </c>
      <c r="AE86" s="205">
        <f>'2. Indices'!$CG34</f>
        <v>0</v>
      </c>
      <c r="AF86" s="205">
        <f>'2. Indices'!$CG35</f>
        <v>0</v>
      </c>
      <c r="AG86" s="205">
        <f>'2. Indices'!$CG36</f>
        <v>0</v>
      </c>
      <c r="AH86" s="205">
        <f>'2. Indices'!$CG37</f>
        <v>0</v>
      </c>
      <c r="AI86" s="205">
        <f>'2. Indices'!$CG38</f>
        <v>0</v>
      </c>
      <c r="AJ86" s="205">
        <f>'2. Indices'!$CG39</f>
        <v>0</v>
      </c>
      <c r="AK86" s="205">
        <f>'2. Indices'!$CG40</f>
        <v>0</v>
      </c>
      <c r="AL86" s="205">
        <f>'2. Indices'!$CG41</f>
        <v>0</v>
      </c>
      <c r="AM86" s="205">
        <f>'2. Indices'!$CG42</f>
        <v>0</v>
      </c>
      <c r="AN86" s="205">
        <f>'2. Indices'!$CG43</f>
        <v>0</v>
      </c>
      <c r="AO86" s="205">
        <f>'2. Indices'!$CG44</f>
        <v>0</v>
      </c>
      <c r="AP86" s="176"/>
    </row>
    <row r="87" spans="1:42" ht="15" thickBot="1">
      <c r="A87" s="199" t="s">
        <v>174</v>
      </c>
      <c r="B87" s="190"/>
      <c r="C87" s="11"/>
      <c r="D87" s="11"/>
      <c r="E87" s="4">
        <f t="shared" ref="E87:G87" si="78">E86*E85</f>
        <v>0</v>
      </c>
      <c r="F87" s="4">
        <f t="shared" si="78"/>
        <v>0</v>
      </c>
      <c r="G87" s="4">
        <f t="shared" si="78"/>
        <v>0</v>
      </c>
      <c r="H87" s="4">
        <f t="shared" ref="H87:M87" si="79">H86*H85</f>
        <v>0</v>
      </c>
      <c r="I87" s="4">
        <f t="shared" si="79"/>
        <v>0</v>
      </c>
      <c r="J87" s="4">
        <f t="shared" si="79"/>
        <v>0</v>
      </c>
      <c r="K87" s="4">
        <f t="shared" si="79"/>
        <v>0</v>
      </c>
      <c r="L87" s="4">
        <f t="shared" si="79"/>
        <v>0</v>
      </c>
      <c r="M87" s="4">
        <f t="shared" si="79"/>
        <v>0</v>
      </c>
      <c r="N87" s="4">
        <f t="shared" ref="N87:AO87" si="80">N86*N85</f>
        <v>0</v>
      </c>
      <c r="O87" s="4">
        <f t="shared" si="80"/>
        <v>0</v>
      </c>
      <c r="P87" s="4">
        <f t="shared" si="80"/>
        <v>0</v>
      </c>
      <c r="Q87" s="4">
        <f t="shared" si="80"/>
        <v>0</v>
      </c>
      <c r="R87" s="4">
        <f t="shared" si="80"/>
        <v>0</v>
      </c>
      <c r="S87" s="4">
        <f t="shared" si="80"/>
        <v>0</v>
      </c>
      <c r="T87" s="4">
        <f t="shared" si="80"/>
        <v>0</v>
      </c>
      <c r="U87" s="4">
        <f t="shared" si="80"/>
        <v>0</v>
      </c>
      <c r="V87" s="4">
        <f t="shared" si="80"/>
        <v>0</v>
      </c>
      <c r="W87" s="4">
        <f t="shared" si="80"/>
        <v>0</v>
      </c>
      <c r="X87" s="4">
        <f t="shared" si="80"/>
        <v>0</v>
      </c>
      <c r="Y87" s="4">
        <f t="shared" si="80"/>
        <v>0</v>
      </c>
      <c r="Z87" s="4">
        <f t="shared" si="80"/>
        <v>0</v>
      </c>
      <c r="AA87" s="4">
        <f t="shared" si="80"/>
        <v>0</v>
      </c>
      <c r="AB87" s="4">
        <f t="shared" si="80"/>
        <v>0</v>
      </c>
      <c r="AC87" s="4">
        <f t="shared" si="80"/>
        <v>0</v>
      </c>
      <c r="AD87" s="4">
        <f t="shared" si="80"/>
        <v>0</v>
      </c>
      <c r="AE87" s="4">
        <f t="shared" si="80"/>
        <v>0</v>
      </c>
      <c r="AF87" s="4">
        <f t="shared" si="80"/>
        <v>0</v>
      </c>
      <c r="AG87" s="4">
        <f t="shared" si="80"/>
        <v>0</v>
      </c>
      <c r="AH87" s="4">
        <f t="shared" si="80"/>
        <v>0</v>
      </c>
      <c r="AI87" s="4">
        <f t="shared" si="80"/>
        <v>0</v>
      </c>
      <c r="AJ87" s="4">
        <f t="shared" si="80"/>
        <v>0</v>
      </c>
      <c r="AK87" s="4">
        <f t="shared" si="80"/>
        <v>0</v>
      </c>
      <c r="AL87" s="4">
        <f t="shared" si="80"/>
        <v>0</v>
      </c>
      <c r="AM87" s="4">
        <f t="shared" si="80"/>
        <v>0</v>
      </c>
      <c r="AN87" s="4">
        <f t="shared" si="80"/>
        <v>0</v>
      </c>
      <c r="AO87" s="4">
        <f t="shared" si="80"/>
        <v>0</v>
      </c>
      <c r="AP87" s="183">
        <f t="shared" ref="AP87" si="81">SUM(E87:AO87)</f>
        <v>0</v>
      </c>
    </row>
    <row r="88" spans="1:42" ht="15.5" thickTop="1" thickBot="1">
      <c r="A88" s="202"/>
      <c r="B88" s="191">
        <v>28</v>
      </c>
      <c r="C88" s="322"/>
      <c r="D88" s="321"/>
      <c r="E88" s="1">
        <f>$D88*$E$4*$E$5</f>
        <v>0</v>
      </c>
      <c r="F88" s="1">
        <f>$D88*$F$4*$F$5</f>
        <v>0</v>
      </c>
      <c r="G88" s="1">
        <f>$D88*$G$4*$G$5</f>
        <v>0</v>
      </c>
      <c r="H88" s="1">
        <f>$D88*$H$4*$H$5</f>
        <v>0</v>
      </c>
      <c r="I88" s="1">
        <f>$D88*$I$4*$I$5</f>
        <v>0</v>
      </c>
      <c r="J88" s="1">
        <f>$D88*$J$4*$J$5</f>
        <v>0</v>
      </c>
      <c r="K88" s="1">
        <f>$D88*$K$4*$K$5</f>
        <v>0</v>
      </c>
      <c r="L88" s="1">
        <f>$D88*$L$4*$L$5</f>
        <v>0</v>
      </c>
      <c r="M88" s="1">
        <f>$D88*$M$4*$M$5</f>
        <v>0</v>
      </c>
      <c r="N88" s="1">
        <f>$D88*$N$4*$N$5</f>
        <v>0</v>
      </c>
      <c r="O88" s="1">
        <f>$D88*$O$4*$O$5</f>
        <v>0</v>
      </c>
      <c r="P88" s="1">
        <f>$D88*$P$4*$P$5</f>
        <v>0</v>
      </c>
      <c r="Q88" s="1">
        <f>$D88*$Q$4*$Q$5</f>
        <v>0</v>
      </c>
      <c r="R88" s="1">
        <f>$D88*$R$4*$R$5</f>
        <v>0</v>
      </c>
      <c r="S88" s="1">
        <f>$D88*$S$4*$S$5</f>
        <v>0</v>
      </c>
      <c r="T88" s="1">
        <f>$D88*$T$4*$T$5</f>
        <v>0</v>
      </c>
      <c r="U88" s="1">
        <f>$D88*$U$4*$U$5</f>
        <v>0</v>
      </c>
      <c r="V88" s="1">
        <f>$D88*$V$4*$V$5</f>
        <v>0</v>
      </c>
      <c r="W88" s="1">
        <f>$D88*$W$4*$W$5</f>
        <v>0</v>
      </c>
      <c r="X88" s="1">
        <f>$D88*$X$4*$X$5</f>
        <v>0</v>
      </c>
      <c r="Y88" s="1">
        <f>$D88*$Y$4*$Y$5</f>
        <v>0</v>
      </c>
      <c r="Z88" s="1">
        <f>$D88*$Z$4*$Z$5</f>
        <v>0</v>
      </c>
      <c r="AA88" s="1">
        <f>$D88*$AA$4*$AA$5</f>
        <v>0</v>
      </c>
      <c r="AB88" s="1">
        <f>$D88*$AB$4*$AB$5</f>
        <v>0</v>
      </c>
      <c r="AC88" s="1">
        <f>$D88*$AC$4*$AC$5</f>
        <v>0</v>
      </c>
      <c r="AD88" s="1">
        <f>$D88*$AD$4*$AD$5</f>
        <v>0</v>
      </c>
      <c r="AE88" s="1">
        <f>$D88*$AE$4*$AE$5</f>
        <v>0</v>
      </c>
      <c r="AF88" s="1">
        <f>$D88*$AF$4*$AF$5</f>
        <v>0</v>
      </c>
      <c r="AG88" s="1">
        <f>$D88*$AG$4*$AG$5</f>
        <v>0</v>
      </c>
      <c r="AH88" s="1">
        <f>$D88*$AH$4*$AH$5</f>
        <v>0</v>
      </c>
      <c r="AI88" s="1">
        <f>$D88*$AI$4*$AI$5</f>
        <v>0</v>
      </c>
      <c r="AJ88" s="1">
        <f>$D88*$AJ$4*$AJ$5</f>
        <v>0</v>
      </c>
      <c r="AK88" s="1">
        <f>$D88*$AK$4*$AK$5</f>
        <v>0</v>
      </c>
      <c r="AL88" s="1">
        <f>$D88*$AL$4*$AL$5</f>
        <v>0</v>
      </c>
      <c r="AM88" s="1">
        <f>$D88*$AM$4*$AM$5</f>
        <v>0</v>
      </c>
      <c r="AN88" s="1">
        <f>$D88*$AN$4*$AN$5</f>
        <v>0</v>
      </c>
      <c r="AO88" s="1">
        <f>$D88*$AO$4*$AO$5</f>
        <v>0</v>
      </c>
      <c r="AP88" s="175"/>
    </row>
    <row r="89" spans="1:42" ht="15.5" thickTop="1" thickBot="1">
      <c r="A89" s="198" t="s">
        <v>170</v>
      </c>
      <c r="B89" s="189"/>
      <c r="C89" s="5"/>
      <c r="D89" s="5"/>
      <c r="E89" s="205">
        <f>'2. Indices'!$CJ8</f>
        <v>0</v>
      </c>
      <c r="F89" s="205">
        <f>'2. Indices'!$CJ9</f>
        <v>0</v>
      </c>
      <c r="G89" s="205">
        <f>'2. Indices'!$CJ10</f>
        <v>0</v>
      </c>
      <c r="H89" s="205">
        <f>'2. Indices'!$CJ11</f>
        <v>0</v>
      </c>
      <c r="I89" s="205">
        <f>'2. Indices'!$CJ12</f>
        <v>0</v>
      </c>
      <c r="J89" s="205">
        <f>'2. Indices'!$CJ13</f>
        <v>0</v>
      </c>
      <c r="K89" s="205">
        <f>'2. Indices'!$CJ14</f>
        <v>0</v>
      </c>
      <c r="L89" s="205">
        <f>'2. Indices'!$CJ15</f>
        <v>0</v>
      </c>
      <c r="M89" s="205">
        <f>'2. Indices'!$CJ16</f>
        <v>0</v>
      </c>
      <c r="N89" s="205">
        <f>'2. Indices'!$CJ17</f>
        <v>0</v>
      </c>
      <c r="O89" s="205">
        <f>'2. Indices'!$CJ18</f>
        <v>0</v>
      </c>
      <c r="P89" s="205">
        <f>'2. Indices'!$CJ19</f>
        <v>0</v>
      </c>
      <c r="Q89" s="205">
        <f>'2. Indices'!$CJ20</f>
        <v>0</v>
      </c>
      <c r="R89" s="205">
        <f>'2. Indices'!$CJ21</f>
        <v>0</v>
      </c>
      <c r="S89" s="205">
        <f>'2. Indices'!$CJ22</f>
        <v>0</v>
      </c>
      <c r="T89" s="205">
        <f>'2. Indices'!$CJ23</f>
        <v>0</v>
      </c>
      <c r="U89" s="205">
        <f>'2. Indices'!$CJ24</f>
        <v>0</v>
      </c>
      <c r="V89" s="205">
        <f>'2. Indices'!$CJ25</f>
        <v>0</v>
      </c>
      <c r="W89" s="205">
        <f>'2. Indices'!$CJ26</f>
        <v>0</v>
      </c>
      <c r="X89" s="205">
        <f>'2. Indices'!$CJ27</f>
        <v>0</v>
      </c>
      <c r="Y89" s="205">
        <f>'2. Indices'!$CJ28</f>
        <v>0</v>
      </c>
      <c r="Z89" s="205">
        <f>'2. Indices'!$CJ29</f>
        <v>0</v>
      </c>
      <c r="AA89" s="205">
        <f>'2. Indices'!$CJ30</f>
        <v>0</v>
      </c>
      <c r="AB89" s="205">
        <f>'2. Indices'!$CJ31</f>
        <v>0</v>
      </c>
      <c r="AC89" s="205">
        <f>'2. Indices'!$CJ32</f>
        <v>0</v>
      </c>
      <c r="AD89" s="205">
        <f>'2. Indices'!$CJ33</f>
        <v>0</v>
      </c>
      <c r="AE89" s="205">
        <f>'2. Indices'!$CJ34</f>
        <v>0</v>
      </c>
      <c r="AF89" s="205">
        <f>'2. Indices'!$CJ35</f>
        <v>0</v>
      </c>
      <c r="AG89" s="205">
        <f>'2. Indices'!$CJ36</f>
        <v>0</v>
      </c>
      <c r="AH89" s="205">
        <f>'2. Indices'!$CJ37</f>
        <v>0</v>
      </c>
      <c r="AI89" s="205">
        <f>'2. Indices'!$CJ38</f>
        <v>0</v>
      </c>
      <c r="AJ89" s="205">
        <f>'2. Indices'!$CJ39</f>
        <v>0</v>
      </c>
      <c r="AK89" s="205">
        <f>'2. Indices'!$CJ40</f>
        <v>0</v>
      </c>
      <c r="AL89" s="205">
        <f>'2. Indices'!$CJ41</f>
        <v>0</v>
      </c>
      <c r="AM89" s="205">
        <f>'2. Indices'!$CJ42</f>
        <v>0</v>
      </c>
      <c r="AN89" s="205">
        <f>'2. Indices'!$CJ43</f>
        <v>0</v>
      </c>
      <c r="AO89" s="205">
        <f>'2. Indices'!$CJ44</f>
        <v>0</v>
      </c>
      <c r="AP89" s="176"/>
    </row>
    <row r="90" spans="1:42" ht="15" thickBot="1">
      <c r="A90" s="199" t="s">
        <v>174</v>
      </c>
      <c r="B90" s="190"/>
      <c r="C90" s="11"/>
      <c r="D90" s="11"/>
      <c r="E90" s="4">
        <f t="shared" ref="E90:G90" si="82">E89*E88</f>
        <v>0</v>
      </c>
      <c r="F90" s="4">
        <f t="shared" si="82"/>
        <v>0</v>
      </c>
      <c r="G90" s="4">
        <f t="shared" si="82"/>
        <v>0</v>
      </c>
      <c r="H90" s="4">
        <f t="shared" ref="H90:M90" si="83">H89*H88</f>
        <v>0</v>
      </c>
      <c r="I90" s="4">
        <f t="shared" si="83"/>
        <v>0</v>
      </c>
      <c r="J90" s="4">
        <f t="shared" si="83"/>
        <v>0</v>
      </c>
      <c r="K90" s="4">
        <f t="shared" si="83"/>
        <v>0</v>
      </c>
      <c r="L90" s="4">
        <f t="shared" si="83"/>
        <v>0</v>
      </c>
      <c r="M90" s="4">
        <f t="shared" si="83"/>
        <v>0</v>
      </c>
      <c r="N90" s="4">
        <f t="shared" ref="N90:AO90" si="84">N89*N88</f>
        <v>0</v>
      </c>
      <c r="O90" s="4">
        <f t="shared" si="84"/>
        <v>0</v>
      </c>
      <c r="P90" s="4">
        <f t="shared" si="84"/>
        <v>0</v>
      </c>
      <c r="Q90" s="4">
        <f t="shared" si="84"/>
        <v>0</v>
      </c>
      <c r="R90" s="4">
        <f t="shared" si="84"/>
        <v>0</v>
      </c>
      <c r="S90" s="4">
        <f t="shared" si="84"/>
        <v>0</v>
      </c>
      <c r="T90" s="4">
        <f t="shared" si="84"/>
        <v>0</v>
      </c>
      <c r="U90" s="4">
        <f t="shared" si="84"/>
        <v>0</v>
      </c>
      <c r="V90" s="4">
        <f t="shared" si="84"/>
        <v>0</v>
      </c>
      <c r="W90" s="4">
        <f t="shared" si="84"/>
        <v>0</v>
      </c>
      <c r="X90" s="4">
        <f t="shared" si="84"/>
        <v>0</v>
      </c>
      <c r="Y90" s="4">
        <f t="shared" si="84"/>
        <v>0</v>
      </c>
      <c r="Z90" s="4">
        <f t="shared" si="84"/>
        <v>0</v>
      </c>
      <c r="AA90" s="4">
        <f t="shared" si="84"/>
        <v>0</v>
      </c>
      <c r="AB90" s="4">
        <f t="shared" si="84"/>
        <v>0</v>
      </c>
      <c r="AC90" s="4">
        <f t="shared" si="84"/>
        <v>0</v>
      </c>
      <c r="AD90" s="4">
        <f t="shared" si="84"/>
        <v>0</v>
      </c>
      <c r="AE90" s="4">
        <f t="shared" si="84"/>
        <v>0</v>
      </c>
      <c r="AF90" s="4">
        <f t="shared" si="84"/>
        <v>0</v>
      </c>
      <c r="AG90" s="4">
        <f t="shared" si="84"/>
        <v>0</v>
      </c>
      <c r="AH90" s="4">
        <f t="shared" si="84"/>
        <v>0</v>
      </c>
      <c r="AI90" s="4">
        <f t="shared" si="84"/>
        <v>0</v>
      </c>
      <c r="AJ90" s="4">
        <f t="shared" si="84"/>
        <v>0</v>
      </c>
      <c r="AK90" s="4">
        <f t="shared" si="84"/>
        <v>0</v>
      </c>
      <c r="AL90" s="4">
        <f t="shared" si="84"/>
        <v>0</v>
      </c>
      <c r="AM90" s="4">
        <f t="shared" si="84"/>
        <v>0</v>
      </c>
      <c r="AN90" s="4">
        <f t="shared" si="84"/>
        <v>0</v>
      </c>
      <c r="AO90" s="4">
        <f t="shared" si="84"/>
        <v>0</v>
      </c>
      <c r="AP90" s="183">
        <f t="shared" ref="AP90" si="85">SUM(E90:AO90)</f>
        <v>0</v>
      </c>
    </row>
    <row r="91" spans="1:42" ht="15.5" thickTop="1" thickBot="1">
      <c r="A91" s="202"/>
      <c r="B91" s="191">
        <v>29</v>
      </c>
      <c r="C91" s="322"/>
      <c r="D91" s="321"/>
      <c r="E91" s="1">
        <f>$D91*$E$4*$E$5</f>
        <v>0</v>
      </c>
      <c r="F91" s="1">
        <f>$D91*$F$4*$F$5</f>
        <v>0</v>
      </c>
      <c r="G91" s="1">
        <f>$D91*$G$4*$G$5</f>
        <v>0</v>
      </c>
      <c r="H91" s="1">
        <f>$D91*$H$4*$H$5</f>
        <v>0</v>
      </c>
      <c r="I91" s="1">
        <f>$D91*$I$4*$I$5</f>
        <v>0</v>
      </c>
      <c r="J91" s="1">
        <f>$D91*$J$4*$J$5</f>
        <v>0</v>
      </c>
      <c r="K91" s="1">
        <f>$D91*$K$4*$K$5</f>
        <v>0</v>
      </c>
      <c r="L91" s="1">
        <f>$D91*$L$4*$L$5</f>
        <v>0</v>
      </c>
      <c r="M91" s="1">
        <f>$D91*$M$4*$M$5</f>
        <v>0</v>
      </c>
      <c r="N91" s="1">
        <f>$D91*$N$4*$N$5</f>
        <v>0</v>
      </c>
      <c r="O91" s="1">
        <f>$D91*$O$4*$O$5</f>
        <v>0</v>
      </c>
      <c r="P91" s="1">
        <f>$D91*$P$4*$P$5</f>
        <v>0</v>
      </c>
      <c r="Q91" s="1">
        <f>$D91*$Q$4*$Q$5</f>
        <v>0</v>
      </c>
      <c r="R91" s="1">
        <f>$D91*$R$4*$R$5</f>
        <v>0</v>
      </c>
      <c r="S91" s="1">
        <f>$D91*$S$4*$S$5</f>
        <v>0</v>
      </c>
      <c r="T91" s="1">
        <f>$D91*$T$4*$T$5</f>
        <v>0</v>
      </c>
      <c r="U91" s="1">
        <f>$D91*$U$4*$U$5</f>
        <v>0</v>
      </c>
      <c r="V91" s="1">
        <f>$D91*$V$4*$V$5</f>
        <v>0</v>
      </c>
      <c r="W91" s="1">
        <f>$D91*$W$4*$W$5</f>
        <v>0</v>
      </c>
      <c r="X91" s="1">
        <f>$D91*$X$4*$X$5</f>
        <v>0</v>
      </c>
      <c r="Y91" s="1">
        <f>$D91*$Y$4*$Y$5</f>
        <v>0</v>
      </c>
      <c r="Z91" s="1">
        <f>$D91*$Z$4*$Z$5</f>
        <v>0</v>
      </c>
      <c r="AA91" s="1">
        <f>$D91*$AA$4*$AA$5</f>
        <v>0</v>
      </c>
      <c r="AB91" s="1">
        <f>$D91*$AB$4*$AB$5</f>
        <v>0</v>
      </c>
      <c r="AC91" s="1">
        <f>$D91*$AC$4*$AC$5</f>
        <v>0</v>
      </c>
      <c r="AD91" s="1">
        <f>$D91*$AD$4*$AD$5</f>
        <v>0</v>
      </c>
      <c r="AE91" s="1">
        <f>$D91*$AE$4*$AE$5</f>
        <v>0</v>
      </c>
      <c r="AF91" s="1">
        <f>$D91*$AF$4*$AF$5</f>
        <v>0</v>
      </c>
      <c r="AG91" s="1">
        <f>$D91*$AG$4*$AG$5</f>
        <v>0</v>
      </c>
      <c r="AH91" s="1">
        <f>$D91*$AH$4*$AH$5</f>
        <v>0</v>
      </c>
      <c r="AI91" s="1">
        <f>$D91*$AI$4*$AI$5</f>
        <v>0</v>
      </c>
      <c r="AJ91" s="1">
        <f>$D91*$AJ$4*$AJ$5</f>
        <v>0</v>
      </c>
      <c r="AK91" s="1">
        <f>$D91*$AK$4*$AK$5</f>
        <v>0</v>
      </c>
      <c r="AL91" s="1">
        <f>$D91*$AL$4*$AL$5</f>
        <v>0</v>
      </c>
      <c r="AM91" s="1">
        <f>$D91*$AM$4*$AM$5</f>
        <v>0</v>
      </c>
      <c r="AN91" s="1">
        <f>$D91*$AN$4*$AN$5</f>
        <v>0</v>
      </c>
      <c r="AO91" s="1">
        <f>$D91*$AO$4*$AO$5</f>
        <v>0</v>
      </c>
      <c r="AP91" s="175"/>
    </row>
    <row r="92" spans="1:42" ht="15.5" thickTop="1" thickBot="1">
      <c r="A92" s="198" t="s">
        <v>170</v>
      </c>
      <c r="B92" s="189"/>
      <c r="C92" s="5"/>
      <c r="D92" s="5"/>
      <c r="E92" s="205">
        <f>'2. Indices'!$CM8</f>
        <v>0</v>
      </c>
      <c r="F92" s="205">
        <f>'2. Indices'!$CM9</f>
        <v>0</v>
      </c>
      <c r="G92" s="205">
        <f>'2. Indices'!$CM10</f>
        <v>0</v>
      </c>
      <c r="H92" s="205">
        <f>'2. Indices'!$CM11</f>
        <v>0</v>
      </c>
      <c r="I92" s="205">
        <f>'2. Indices'!$CM12</f>
        <v>0</v>
      </c>
      <c r="J92" s="205">
        <f>'2. Indices'!$CM13</f>
        <v>0</v>
      </c>
      <c r="K92" s="205">
        <f>'2. Indices'!$CM14</f>
        <v>0</v>
      </c>
      <c r="L92" s="205">
        <f>'2. Indices'!$CM15</f>
        <v>0</v>
      </c>
      <c r="M92" s="205">
        <f>'2. Indices'!$CM16</f>
        <v>0</v>
      </c>
      <c r="N92" s="205">
        <f>'2. Indices'!$CM17</f>
        <v>0</v>
      </c>
      <c r="O92" s="205">
        <f>'2. Indices'!$CM18</f>
        <v>0</v>
      </c>
      <c r="P92" s="205">
        <f>'2. Indices'!$CM19</f>
        <v>0</v>
      </c>
      <c r="Q92" s="205">
        <f>'2. Indices'!$CM20</f>
        <v>0</v>
      </c>
      <c r="R92" s="205">
        <f>'2. Indices'!$CM21</f>
        <v>0</v>
      </c>
      <c r="S92" s="205">
        <f>'2. Indices'!$CM22</f>
        <v>0</v>
      </c>
      <c r="T92" s="205">
        <f>'2. Indices'!$CM23</f>
        <v>0</v>
      </c>
      <c r="U92" s="205">
        <f>'2. Indices'!$CM24</f>
        <v>0</v>
      </c>
      <c r="V92" s="205">
        <f>'2. Indices'!$CM25</f>
        <v>0</v>
      </c>
      <c r="W92" s="205">
        <f>'2. Indices'!$CM26</f>
        <v>0</v>
      </c>
      <c r="X92" s="205">
        <f>'2. Indices'!$CM27</f>
        <v>0</v>
      </c>
      <c r="Y92" s="205">
        <f>'2. Indices'!$CM28</f>
        <v>0</v>
      </c>
      <c r="Z92" s="205">
        <f>'2. Indices'!$CM29</f>
        <v>0</v>
      </c>
      <c r="AA92" s="205">
        <f>'2. Indices'!$CM30</f>
        <v>0</v>
      </c>
      <c r="AB92" s="205">
        <f>'2. Indices'!$CM31</f>
        <v>0</v>
      </c>
      <c r="AC92" s="205">
        <f>'2. Indices'!$CM32</f>
        <v>0</v>
      </c>
      <c r="AD92" s="205">
        <f>'2. Indices'!$CM33</f>
        <v>0</v>
      </c>
      <c r="AE92" s="205">
        <f>'2. Indices'!$CM34</f>
        <v>0</v>
      </c>
      <c r="AF92" s="205">
        <f>'2. Indices'!$CM35</f>
        <v>0</v>
      </c>
      <c r="AG92" s="205">
        <f>'2. Indices'!$CM36</f>
        <v>0</v>
      </c>
      <c r="AH92" s="205">
        <f>'2. Indices'!$CM37</f>
        <v>0</v>
      </c>
      <c r="AI92" s="205">
        <f>'2. Indices'!$CM38</f>
        <v>0</v>
      </c>
      <c r="AJ92" s="205">
        <f>'2. Indices'!$CM39</f>
        <v>0</v>
      </c>
      <c r="AK92" s="205">
        <f>'2. Indices'!$CM40</f>
        <v>0</v>
      </c>
      <c r="AL92" s="205">
        <f>'2. Indices'!$CM41</f>
        <v>0</v>
      </c>
      <c r="AM92" s="205">
        <f>'2. Indices'!$CM42</f>
        <v>0</v>
      </c>
      <c r="AN92" s="205">
        <f>'2. Indices'!$CM43</f>
        <v>0</v>
      </c>
      <c r="AO92" s="205">
        <f>'2. Indices'!$CM44</f>
        <v>0</v>
      </c>
      <c r="AP92" s="176"/>
    </row>
    <row r="93" spans="1:42" ht="15" thickBot="1">
      <c r="A93" s="199" t="s">
        <v>174</v>
      </c>
      <c r="B93" s="190"/>
      <c r="C93" s="11"/>
      <c r="D93" s="11"/>
      <c r="E93" s="4">
        <f t="shared" ref="E93:G93" si="86">E92*E91</f>
        <v>0</v>
      </c>
      <c r="F93" s="4">
        <f t="shared" si="86"/>
        <v>0</v>
      </c>
      <c r="G93" s="4">
        <f t="shared" si="86"/>
        <v>0</v>
      </c>
      <c r="H93" s="4">
        <f t="shared" ref="H93:M93" si="87">H92*H91</f>
        <v>0</v>
      </c>
      <c r="I93" s="4">
        <f t="shared" si="87"/>
        <v>0</v>
      </c>
      <c r="J93" s="4">
        <f t="shared" si="87"/>
        <v>0</v>
      </c>
      <c r="K93" s="4">
        <f t="shared" si="87"/>
        <v>0</v>
      </c>
      <c r="L93" s="4">
        <f t="shared" si="87"/>
        <v>0</v>
      </c>
      <c r="M93" s="4">
        <f t="shared" si="87"/>
        <v>0</v>
      </c>
      <c r="N93" s="4">
        <f t="shared" ref="N93:AO93" si="88">N92*N91</f>
        <v>0</v>
      </c>
      <c r="O93" s="4">
        <f t="shared" si="88"/>
        <v>0</v>
      </c>
      <c r="P93" s="4">
        <f t="shared" si="88"/>
        <v>0</v>
      </c>
      <c r="Q93" s="4">
        <f t="shared" si="88"/>
        <v>0</v>
      </c>
      <c r="R93" s="4">
        <f t="shared" si="88"/>
        <v>0</v>
      </c>
      <c r="S93" s="4">
        <f t="shared" si="88"/>
        <v>0</v>
      </c>
      <c r="T93" s="4">
        <f t="shared" si="88"/>
        <v>0</v>
      </c>
      <c r="U93" s="4">
        <f t="shared" si="88"/>
        <v>0</v>
      </c>
      <c r="V93" s="4">
        <f t="shared" si="88"/>
        <v>0</v>
      </c>
      <c r="W93" s="4">
        <f t="shared" si="88"/>
        <v>0</v>
      </c>
      <c r="X93" s="4">
        <f t="shared" si="88"/>
        <v>0</v>
      </c>
      <c r="Y93" s="4">
        <f t="shared" si="88"/>
        <v>0</v>
      </c>
      <c r="Z93" s="4">
        <f t="shared" si="88"/>
        <v>0</v>
      </c>
      <c r="AA93" s="4">
        <f t="shared" si="88"/>
        <v>0</v>
      </c>
      <c r="AB93" s="4">
        <f t="shared" si="88"/>
        <v>0</v>
      </c>
      <c r="AC93" s="4">
        <f t="shared" si="88"/>
        <v>0</v>
      </c>
      <c r="AD93" s="4">
        <f t="shared" si="88"/>
        <v>0</v>
      </c>
      <c r="AE93" s="4">
        <f t="shared" si="88"/>
        <v>0</v>
      </c>
      <c r="AF93" s="4">
        <f t="shared" si="88"/>
        <v>0</v>
      </c>
      <c r="AG93" s="4">
        <f t="shared" si="88"/>
        <v>0</v>
      </c>
      <c r="AH93" s="4">
        <f t="shared" si="88"/>
        <v>0</v>
      </c>
      <c r="AI93" s="4">
        <f t="shared" si="88"/>
        <v>0</v>
      </c>
      <c r="AJ93" s="4">
        <f t="shared" si="88"/>
        <v>0</v>
      </c>
      <c r="AK93" s="4">
        <f t="shared" si="88"/>
        <v>0</v>
      </c>
      <c r="AL93" s="4">
        <f t="shared" si="88"/>
        <v>0</v>
      </c>
      <c r="AM93" s="4">
        <f t="shared" si="88"/>
        <v>0</v>
      </c>
      <c r="AN93" s="4">
        <f t="shared" si="88"/>
        <v>0</v>
      </c>
      <c r="AO93" s="4">
        <f t="shared" si="88"/>
        <v>0</v>
      </c>
      <c r="AP93" s="183">
        <f t="shared" ref="AP93" si="89">SUM(E93:AO93)</f>
        <v>0</v>
      </c>
    </row>
    <row r="94" spans="1:42" ht="15.5" thickTop="1" thickBot="1">
      <c r="A94" s="202"/>
      <c r="B94" s="191">
        <v>30</v>
      </c>
      <c r="C94" s="322"/>
      <c r="D94" s="321"/>
      <c r="E94" s="1">
        <f>$D94*$E$4*$E$5</f>
        <v>0</v>
      </c>
      <c r="F94" s="1">
        <f>$D94*$F$4*$F$5</f>
        <v>0</v>
      </c>
      <c r="G94" s="1">
        <f>$D94*$G$4*$G$5</f>
        <v>0</v>
      </c>
      <c r="H94" s="1">
        <f>$D94*$H$4*$H$5</f>
        <v>0</v>
      </c>
      <c r="I94" s="1">
        <f>$D94*$I$4*$I$5</f>
        <v>0</v>
      </c>
      <c r="J94" s="1">
        <f>$D94*$J$4*$J$5</f>
        <v>0</v>
      </c>
      <c r="K94" s="1">
        <f>$D94*$K$4*$K$5</f>
        <v>0</v>
      </c>
      <c r="L94" s="1">
        <f>$D94*$L$4*$L$5</f>
        <v>0</v>
      </c>
      <c r="M94" s="1">
        <f>$D94*$M$4*$M$5</f>
        <v>0</v>
      </c>
      <c r="N94" s="1">
        <f>$D94*$N$4*$N$5</f>
        <v>0</v>
      </c>
      <c r="O94" s="1">
        <f>$D94*$O$4*$O$5</f>
        <v>0</v>
      </c>
      <c r="P94" s="1">
        <f>$D94*$P$4*$P$5</f>
        <v>0</v>
      </c>
      <c r="Q94" s="1">
        <f>$D94*$Q$4*$Q$5</f>
        <v>0</v>
      </c>
      <c r="R94" s="1">
        <f>$D94*$R$4*$R$5</f>
        <v>0</v>
      </c>
      <c r="S94" s="1">
        <f>$D94*$S$4*$S$5</f>
        <v>0</v>
      </c>
      <c r="T94" s="1">
        <f>$D94*$T$4*$T$5</f>
        <v>0</v>
      </c>
      <c r="U94" s="1">
        <f>$D94*$U$4*$U$5</f>
        <v>0</v>
      </c>
      <c r="V94" s="1">
        <f>$D94*$V$4*$V$5</f>
        <v>0</v>
      </c>
      <c r="W94" s="1">
        <f>$D94*$W$4*$W$5</f>
        <v>0</v>
      </c>
      <c r="X94" s="1">
        <f>$D94*$X$4*$X$5</f>
        <v>0</v>
      </c>
      <c r="Y94" s="1">
        <f>$D94*$Y$4*$Y$5</f>
        <v>0</v>
      </c>
      <c r="Z94" s="1">
        <f>$D94*$Z$4*$Z$5</f>
        <v>0</v>
      </c>
      <c r="AA94" s="1">
        <f>$D94*$AA$4*$AA$5</f>
        <v>0</v>
      </c>
      <c r="AB94" s="1">
        <f>$D94*$AB$4*$AB$5</f>
        <v>0</v>
      </c>
      <c r="AC94" s="1">
        <f>$D94*$AC$4*$AC$5</f>
        <v>0</v>
      </c>
      <c r="AD94" s="1">
        <f>$D94*$AD$4*$AD$5</f>
        <v>0</v>
      </c>
      <c r="AE94" s="1">
        <f>$D94*$AE$4*$AE$5</f>
        <v>0</v>
      </c>
      <c r="AF94" s="1">
        <f>$D94*$AF$4*$AF$5</f>
        <v>0</v>
      </c>
      <c r="AG94" s="1">
        <f>$D94*$AG$4*$AG$5</f>
        <v>0</v>
      </c>
      <c r="AH94" s="1">
        <f>$D94*$AH$4*$AH$5</f>
        <v>0</v>
      </c>
      <c r="AI94" s="1">
        <f>$D94*$AI$4*$AI$5</f>
        <v>0</v>
      </c>
      <c r="AJ94" s="1">
        <f>$D94*$AJ$4*$AJ$5</f>
        <v>0</v>
      </c>
      <c r="AK94" s="1">
        <f>$D94*$AK$4*$AK$5</f>
        <v>0</v>
      </c>
      <c r="AL94" s="1">
        <f>$D94*$AL$4*$AL$5</f>
        <v>0</v>
      </c>
      <c r="AM94" s="1">
        <f>$D94*$AM$4*$AM$5</f>
        <v>0</v>
      </c>
      <c r="AN94" s="1">
        <f>$D94*$AN$4*$AN$5</f>
        <v>0</v>
      </c>
      <c r="AO94" s="1">
        <f>$D94*$AO$4*$AO$5</f>
        <v>0</v>
      </c>
      <c r="AP94" s="175"/>
    </row>
    <row r="95" spans="1:42" ht="15.5" thickTop="1" thickBot="1">
      <c r="A95" s="198" t="s">
        <v>170</v>
      </c>
      <c r="B95" s="189"/>
      <c r="C95" s="5"/>
      <c r="D95" s="5"/>
      <c r="E95" s="205">
        <f>'2. Indices'!$CP8</f>
        <v>0</v>
      </c>
      <c r="F95" s="205">
        <f>'2. Indices'!$CP9</f>
        <v>0</v>
      </c>
      <c r="G95" s="205">
        <f>'2. Indices'!$CP10</f>
        <v>0</v>
      </c>
      <c r="H95" s="205">
        <f>'2. Indices'!$CP11</f>
        <v>0</v>
      </c>
      <c r="I95" s="205">
        <f>'2. Indices'!$CP12</f>
        <v>0</v>
      </c>
      <c r="J95" s="205">
        <f>'2. Indices'!$CP13</f>
        <v>0</v>
      </c>
      <c r="K95" s="205">
        <f>'2. Indices'!$CP14</f>
        <v>0</v>
      </c>
      <c r="L95" s="205">
        <f>'2. Indices'!$CP15</f>
        <v>0</v>
      </c>
      <c r="M95" s="205">
        <f>'2. Indices'!$CP16</f>
        <v>0</v>
      </c>
      <c r="N95" s="205">
        <f>'2. Indices'!$CP17</f>
        <v>0</v>
      </c>
      <c r="O95" s="205">
        <f>'2. Indices'!$CP18</f>
        <v>0</v>
      </c>
      <c r="P95" s="205">
        <f>'2. Indices'!$CP19</f>
        <v>0</v>
      </c>
      <c r="Q95" s="205">
        <f>'2. Indices'!$CP20</f>
        <v>0</v>
      </c>
      <c r="R95" s="205">
        <f>'2. Indices'!$CP21</f>
        <v>0</v>
      </c>
      <c r="S95" s="205">
        <f>'2. Indices'!$CP22</f>
        <v>0</v>
      </c>
      <c r="T95" s="205">
        <f>'2. Indices'!$CP23</f>
        <v>0</v>
      </c>
      <c r="U95" s="205">
        <f>'2. Indices'!$CP24</f>
        <v>0</v>
      </c>
      <c r="V95" s="205">
        <f>'2. Indices'!$CP25</f>
        <v>0</v>
      </c>
      <c r="W95" s="205">
        <f>'2. Indices'!$CP26</f>
        <v>0</v>
      </c>
      <c r="X95" s="205">
        <f>'2. Indices'!$CP27</f>
        <v>0</v>
      </c>
      <c r="Y95" s="205">
        <f>'2. Indices'!$CP28</f>
        <v>0</v>
      </c>
      <c r="Z95" s="205">
        <f>'2. Indices'!$CP29</f>
        <v>0</v>
      </c>
      <c r="AA95" s="205">
        <f>'2. Indices'!$CP30</f>
        <v>0</v>
      </c>
      <c r="AB95" s="205">
        <f>'2. Indices'!$CP31</f>
        <v>0</v>
      </c>
      <c r="AC95" s="205">
        <f>'2. Indices'!$CP32</f>
        <v>0</v>
      </c>
      <c r="AD95" s="205">
        <f>'2. Indices'!$CP33</f>
        <v>0</v>
      </c>
      <c r="AE95" s="205">
        <f>'2. Indices'!$CP34</f>
        <v>0</v>
      </c>
      <c r="AF95" s="205">
        <f>'2. Indices'!$CP35</f>
        <v>0</v>
      </c>
      <c r="AG95" s="205">
        <f>'2. Indices'!$CP36</f>
        <v>0</v>
      </c>
      <c r="AH95" s="205">
        <f>'2. Indices'!$CP37</f>
        <v>0</v>
      </c>
      <c r="AI95" s="205">
        <f>'2. Indices'!$CP38</f>
        <v>0</v>
      </c>
      <c r="AJ95" s="205">
        <f>'2. Indices'!$CP39</f>
        <v>0</v>
      </c>
      <c r="AK95" s="205">
        <f>'2. Indices'!$CP40</f>
        <v>0</v>
      </c>
      <c r="AL95" s="205">
        <f>'2. Indices'!$CP41</f>
        <v>0</v>
      </c>
      <c r="AM95" s="205">
        <f>'2. Indices'!$CP42</f>
        <v>0</v>
      </c>
      <c r="AN95" s="205">
        <f>'2. Indices'!$CP43</f>
        <v>0</v>
      </c>
      <c r="AO95" s="205">
        <f>'2. Indices'!$CP44</f>
        <v>0</v>
      </c>
      <c r="AP95" s="176"/>
    </row>
    <row r="96" spans="1:42" ht="15" thickBot="1">
      <c r="A96" s="199" t="s">
        <v>174</v>
      </c>
      <c r="B96" s="190"/>
      <c r="C96" s="11"/>
      <c r="D96" s="11"/>
      <c r="E96" s="4">
        <f>E95*E94</f>
        <v>0</v>
      </c>
      <c r="F96" s="4">
        <f t="shared" ref="F96:G96" si="90">F95*F94</f>
        <v>0</v>
      </c>
      <c r="G96" s="4">
        <f t="shared" si="90"/>
        <v>0</v>
      </c>
      <c r="H96" s="4">
        <f t="shared" ref="H96:M96" si="91">H95*H94</f>
        <v>0</v>
      </c>
      <c r="I96" s="4">
        <f t="shared" si="91"/>
        <v>0</v>
      </c>
      <c r="J96" s="4">
        <f t="shared" si="91"/>
        <v>0</v>
      </c>
      <c r="K96" s="4">
        <f t="shared" si="91"/>
        <v>0</v>
      </c>
      <c r="L96" s="4">
        <f t="shared" si="91"/>
        <v>0</v>
      </c>
      <c r="M96" s="4">
        <f t="shared" si="91"/>
        <v>0</v>
      </c>
      <c r="N96" s="4">
        <f t="shared" ref="N96:AO96" si="92">N95*N94</f>
        <v>0</v>
      </c>
      <c r="O96" s="4">
        <f t="shared" si="92"/>
        <v>0</v>
      </c>
      <c r="P96" s="4">
        <f t="shared" si="92"/>
        <v>0</v>
      </c>
      <c r="Q96" s="4">
        <f t="shared" si="92"/>
        <v>0</v>
      </c>
      <c r="R96" s="4">
        <f t="shared" si="92"/>
        <v>0</v>
      </c>
      <c r="S96" s="4">
        <f t="shared" si="92"/>
        <v>0</v>
      </c>
      <c r="T96" s="4">
        <f t="shared" si="92"/>
        <v>0</v>
      </c>
      <c r="U96" s="4">
        <f t="shared" si="92"/>
        <v>0</v>
      </c>
      <c r="V96" s="4">
        <f t="shared" si="92"/>
        <v>0</v>
      </c>
      <c r="W96" s="4">
        <f t="shared" si="92"/>
        <v>0</v>
      </c>
      <c r="X96" s="4">
        <f t="shared" si="92"/>
        <v>0</v>
      </c>
      <c r="Y96" s="4">
        <f t="shared" si="92"/>
        <v>0</v>
      </c>
      <c r="Z96" s="4">
        <f t="shared" si="92"/>
        <v>0</v>
      </c>
      <c r="AA96" s="4">
        <f t="shared" si="92"/>
        <v>0</v>
      </c>
      <c r="AB96" s="4">
        <f t="shared" si="92"/>
        <v>0</v>
      </c>
      <c r="AC96" s="4">
        <f t="shared" si="92"/>
        <v>0</v>
      </c>
      <c r="AD96" s="4">
        <f t="shared" si="92"/>
        <v>0</v>
      </c>
      <c r="AE96" s="4">
        <f t="shared" si="92"/>
        <v>0</v>
      </c>
      <c r="AF96" s="4">
        <f t="shared" si="92"/>
        <v>0</v>
      </c>
      <c r="AG96" s="4">
        <f t="shared" si="92"/>
        <v>0</v>
      </c>
      <c r="AH96" s="4">
        <f t="shared" si="92"/>
        <v>0</v>
      </c>
      <c r="AI96" s="4">
        <f t="shared" si="92"/>
        <v>0</v>
      </c>
      <c r="AJ96" s="4">
        <f t="shared" si="92"/>
        <v>0</v>
      </c>
      <c r="AK96" s="4">
        <f t="shared" si="92"/>
        <v>0</v>
      </c>
      <c r="AL96" s="4">
        <f t="shared" si="92"/>
        <v>0</v>
      </c>
      <c r="AM96" s="4">
        <f t="shared" si="92"/>
        <v>0</v>
      </c>
      <c r="AN96" s="4">
        <f t="shared" si="92"/>
        <v>0</v>
      </c>
      <c r="AO96" s="4">
        <f t="shared" si="92"/>
        <v>0</v>
      </c>
      <c r="AP96" s="183">
        <f>SUM(E96:AO96)</f>
        <v>0</v>
      </c>
    </row>
    <row r="97" spans="1:42" ht="15.5" thickTop="1" thickBot="1">
      <c r="A97" s="202"/>
      <c r="B97" s="191">
        <v>31</v>
      </c>
      <c r="C97" s="322"/>
      <c r="D97" s="321"/>
      <c r="E97" s="1">
        <f>$D97*$E$4*$E$5</f>
        <v>0</v>
      </c>
      <c r="F97" s="1">
        <f>$D97*$F$4*$F$5</f>
        <v>0</v>
      </c>
      <c r="G97" s="1">
        <f>$D97*$G$4*$G$5</f>
        <v>0</v>
      </c>
      <c r="H97" s="1">
        <f>$D97*$H$4*$H$5</f>
        <v>0</v>
      </c>
      <c r="I97" s="1">
        <f>$D97*$I$4*$I$5</f>
        <v>0</v>
      </c>
      <c r="J97" s="1">
        <f>$D97*$J$4*$J$5</f>
        <v>0</v>
      </c>
      <c r="K97" s="1">
        <f>$D97*$K$4*$K$5</f>
        <v>0</v>
      </c>
      <c r="L97" s="1">
        <f>$D97*$L$4*$L$5</f>
        <v>0</v>
      </c>
      <c r="M97" s="1">
        <f>$D97*$M$4*$M$5</f>
        <v>0</v>
      </c>
      <c r="N97" s="1">
        <f>$D97*$N$4*$N$5</f>
        <v>0</v>
      </c>
      <c r="O97" s="1">
        <f>$D97*$O$4*$O$5</f>
        <v>0</v>
      </c>
      <c r="P97" s="1">
        <f>$D97*$P$4*$P$5</f>
        <v>0</v>
      </c>
      <c r="Q97" s="1">
        <f>$D97*$Q$4*$Q$5</f>
        <v>0</v>
      </c>
      <c r="R97" s="1">
        <f>$D97*$R$4*$R$5</f>
        <v>0</v>
      </c>
      <c r="S97" s="1">
        <f>$D97*$S$4*$S$5</f>
        <v>0</v>
      </c>
      <c r="T97" s="1">
        <f>$D97*$T$4*$T$5</f>
        <v>0</v>
      </c>
      <c r="U97" s="1">
        <f>$D97*$U$4*$U$5</f>
        <v>0</v>
      </c>
      <c r="V97" s="1">
        <f>$D97*$V$4*$V$5</f>
        <v>0</v>
      </c>
      <c r="W97" s="1">
        <f>$D97*$W$4*$W$5</f>
        <v>0</v>
      </c>
      <c r="X97" s="1">
        <f>$D97*$X$4*$X$5</f>
        <v>0</v>
      </c>
      <c r="Y97" s="1">
        <f>$D97*$Y$4*$Y$5</f>
        <v>0</v>
      </c>
      <c r="Z97" s="1">
        <f>$D97*$Z$4*$Z$5</f>
        <v>0</v>
      </c>
      <c r="AA97" s="1">
        <f>$D97*$AA$4*$AA$5</f>
        <v>0</v>
      </c>
      <c r="AB97" s="1">
        <f>$D97*$AB$4*$AB$5</f>
        <v>0</v>
      </c>
      <c r="AC97" s="1">
        <f>$D97*$AC$4*$AC$5</f>
        <v>0</v>
      </c>
      <c r="AD97" s="1">
        <f>$D97*$AD$4*$AD$5</f>
        <v>0</v>
      </c>
      <c r="AE97" s="1">
        <f>$D97*$AE$4*$AE$5</f>
        <v>0</v>
      </c>
      <c r="AF97" s="1">
        <f>$D97*$AF$4*$AF$5</f>
        <v>0</v>
      </c>
      <c r="AG97" s="1">
        <f>$D97*$AG$4*$AG$5</f>
        <v>0</v>
      </c>
      <c r="AH97" s="1">
        <f>$D97*$AH$4*$AH$5</f>
        <v>0</v>
      </c>
      <c r="AI97" s="1">
        <f>$D97*$AI$4*$AI$5</f>
        <v>0</v>
      </c>
      <c r="AJ97" s="1">
        <f>$D97*$AJ$4*$AJ$5</f>
        <v>0</v>
      </c>
      <c r="AK97" s="1">
        <f>$D97*$AK$4*$AK$5</f>
        <v>0</v>
      </c>
      <c r="AL97" s="1">
        <f>$D97*$AL$4*$AL$5</f>
        <v>0</v>
      </c>
      <c r="AM97" s="1">
        <f>$D97*$AM$4*$AM$5</f>
        <v>0</v>
      </c>
      <c r="AN97" s="1">
        <f>$D97*$AN$4*$AN$5</f>
        <v>0</v>
      </c>
      <c r="AO97" s="1">
        <f>$D97*$AO$4*$AO$5</f>
        <v>0</v>
      </c>
      <c r="AP97" s="175"/>
    </row>
    <row r="98" spans="1:42" ht="15.5" thickTop="1" thickBot="1">
      <c r="A98" s="198" t="s">
        <v>170</v>
      </c>
      <c r="B98" s="189"/>
      <c r="C98" s="5"/>
      <c r="D98" s="5"/>
      <c r="E98" s="205">
        <f>'2. Indices'!$CS8</f>
        <v>0</v>
      </c>
      <c r="F98" s="205">
        <f>'2. Indices'!$CS9</f>
        <v>0</v>
      </c>
      <c r="G98" s="205">
        <f>'2. Indices'!$CS10</f>
        <v>0</v>
      </c>
      <c r="H98" s="205">
        <f>'2. Indices'!$CS11</f>
        <v>0</v>
      </c>
      <c r="I98" s="205">
        <f>'2. Indices'!$CS12</f>
        <v>0</v>
      </c>
      <c r="J98" s="205">
        <f>'2. Indices'!$CS13</f>
        <v>0</v>
      </c>
      <c r="K98" s="205">
        <f>'2. Indices'!$CS14</f>
        <v>0</v>
      </c>
      <c r="L98" s="205">
        <f>'2. Indices'!$CS15</f>
        <v>0</v>
      </c>
      <c r="M98" s="205">
        <f>'2. Indices'!$CS16</f>
        <v>0</v>
      </c>
      <c r="N98" s="205">
        <f>'2. Indices'!$CS17</f>
        <v>0</v>
      </c>
      <c r="O98" s="205">
        <f>'2. Indices'!$CS18</f>
        <v>0</v>
      </c>
      <c r="P98" s="205">
        <f>'2. Indices'!$CS19</f>
        <v>0</v>
      </c>
      <c r="Q98" s="205">
        <f>'2. Indices'!$CS20</f>
        <v>0</v>
      </c>
      <c r="R98" s="205">
        <f>'2. Indices'!$CS21</f>
        <v>0</v>
      </c>
      <c r="S98" s="205">
        <f>'2. Indices'!$CS22</f>
        <v>0</v>
      </c>
      <c r="T98" s="205">
        <f>'2. Indices'!$CS23</f>
        <v>0</v>
      </c>
      <c r="U98" s="205">
        <f>'2. Indices'!$CS24</f>
        <v>0</v>
      </c>
      <c r="V98" s="205">
        <f>'2. Indices'!$CS25</f>
        <v>0</v>
      </c>
      <c r="W98" s="205">
        <f>'2. Indices'!$CS26</f>
        <v>0</v>
      </c>
      <c r="X98" s="205">
        <f>'2. Indices'!$CS27</f>
        <v>0</v>
      </c>
      <c r="Y98" s="205">
        <f>'2. Indices'!$CS28</f>
        <v>0</v>
      </c>
      <c r="Z98" s="205">
        <f>'2. Indices'!$CS29</f>
        <v>0</v>
      </c>
      <c r="AA98" s="205">
        <f>'2. Indices'!$CS30</f>
        <v>0</v>
      </c>
      <c r="AB98" s="205">
        <f>'2. Indices'!$CS31</f>
        <v>0</v>
      </c>
      <c r="AC98" s="205">
        <f>'2. Indices'!$CS32</f>
        <v>0</v>
      </c>
      <c r="AD98" s="205">
        <f>'2. Indices'!$CS33</f>
        <v>0</v>
      </c>
      <c r="AE98" s="205">
        <f>'2. Indices'!$CS34</f>
        <v>0</v>
      </c>
      <c r="AF98" s="205">
        <f>'2. Indices'!$CS35</f>
        <v>0</v>
      </c>
      <c r="AG98" s="205">
        <f>'2. Indices'!$CS36</f>
        <v>0</v>
      </c>
      <c r="AH98" s="205">
        <f>'2. Indices'!$CS37</f>
        <v>0</v>
      </c>
      <c r="AI98" s="205">
        <f>'2. Indices'!$CS38</f>
        <v>0</v>
      </c>
      <c r="AJ98" s="205">
        <f>'2. Indices'!$CS39</f>
        <v>0</v>
      </c>
      <c r="AK98" s="205">
        <f>'2. Indices'!$CS40</f>
        <v>0</v>
      </c>
      <c r="AL98" s="205">
        <f>'2. Indices'!$CS41</f>
        <v>0</v>
      </c>
      <c r="AM98" s="205">
        <f>'2. Indices'!$CS42</f>
        <v>0</v>
      </c>
      <c r="AN98" s="205">
        <f>'2. Indices'!$CS43</f>
        <v>0</v>
      </c>
      <c r="AO98" s="205">
        <f>'2. Indices'!$CS44</f>
        <v>0</v>
      </c>
      <c r="AP98" s="176"/>
    </row>
    <row r="99" spans="1:42" ht="15" thickBot="1">
      <c r="A99" s="199" t="s">
        <v>174</v>
      </c>
      <c r="B99" s="190"/>
      <c r="C99" s="11"/>
      <c r="D99" s="11"/>
      <c r="E99" s="4">
        <f>E98*E97</f>
        <v>0</v>
      </c>
      <c r="F99" s="4">
        <f t="shared" ref="F99:G99" si="93">F98*F97</f>
        <v>0</v>
      </c>
      <c r="G99" s="4">
        <f t="shared" si="93"/>
        <v>0</v>
      </c>
      <c r="H99" s="4">
        <f t="shared" ref="H99:M99" si="94">H98*H97</f>
        <v>0</v>
      </c>
      <c r="I99" s="4">
        <f t="shared" si="94"/>
        <v>0</v>
      </c>
      <c r="J99" s="4">
        <f t="shared" si="94"/>
        <v>0</v>
      </c>
      <c r="K99" s="4">
        <f t="shared" si="94"/>
        <v>0</v>
      </c>
      <c r="L99" s="4">
        <f t="shared" si="94"/>
        <v>0</v>
      </c>
      <c r="M99" s="4">
        <f t="shared" si="94"/>
        <v>0</v>
      </c>
      <c r="N99" s="4">
        <f t="shared" ref="N99:AO99" si="95">N98*N97</f>
        <v>0</v>
      </c>
      <c r="O99" s="4">
        <f t="shared" si="95"/>
        <v>0</v>
      </c>
      <c r="P99" s="4">
        <f t="shared" si="95"/>
        <v>0</v>
      </c>
      <c r="Q99" s="4">
        <f t="shared" si="95"/>
        <v>0</v>
      </c>
      <c r="R99" s="4">
        <f t="shared" si="95"/>
        <v>0</v>
      </c>
      <c r="S99" s="4">
        <f t="shared" si="95"/>
        <v>0</v>
      </c>
      <c r="T99" s="4">
        <f t="shared" si="95"/>
        <v>0</v>
      </c>
      <c r="U99" s="4">
        <f t="shared" si="95"/>
        <v>0</v>
      </c>
      <c r="V99" s="4">
        <f t="shared" si="95"/>
        <v>0</v>
      </c>
      <c r="W99" s="4">
        <f t="shared" si="95"/>
        <v>0</v>
      </c>
      <c r="X99" s="4">
        <f t="shared" si="95"/>
        <v>0</v>
      </c>
      <c r="Y99" s="4">
        <f t="shared" si="95"/>
        <v>0</v>
      </c>
      <c r="Z99" s="4">
        <f t="shared" si="95"/>
        <v>0</v>
      </c>
      <c r="AA99" s="4">
        <f t="shared" si="95"/>
        <v>0</v>
      </c>
      <c r="AB99" s="4">
        <f t="shared" si="95"/>
        <v>0</v>
      </c>
      <c r="AC99" s="4">
        <f t="shared" si="95"/>
        <v>0</v>
      </c>
      <c r="AD99" s="4">
        <f t="shared" si="95"/>
        <v>0</v>
      </c>
      <c r="AE99" s="4">
        <f t="shared" si="95"/>
        <v>0</v>
      </c>
      <c r="AF99" s="4">
        <f t="shared" si="95"/>
        <v>0</v>
      </c>
      <c r="AG99" s="4">
        <f t="shared" si="95"/>
        <v>0</v>
      </c>
      <c r="AH99" s="4">
        <f t="shared" si="95"/>
        <v>0</v>
      </c>
      <c r="AI99" s="4">
        <f t="shared" si="95"/>
        <v>0</v>
      </c>
      <c r="AJ99" s="4">
        <f t="shared" si="95"/>
        <v>0</v>
      </c>
      <c r="AK99" s="4">
        <f t="shared" si="95"/>
        <v>0</v>
      </c>
      <c r="AL99" s="4">
        <f t="shared" si="95"/>
        <v>0</v>
      </c>
      <c r="AM99" s="4">
        <f t="shared" si="95"/>
        <v>0</v>
      </c>
      <c r="AN99" s="4">
        <f t="shared" si="95"/>
        <v>0</v>
      </c>
      <c r="AO99" s="4">
        <f t="shared" si="95"/>
        <v>0</v>
      </c>
      <c r="AP99" s="183">
        <f>SUM(E99:AO99)</f>
        <v>0</v>
      </c>
    </row>
    <row r="100" spans="1:42" ht="15.5" thickTop="1" thickBot="1">
      <c r="A100" s="202"/>
      <c r="B100" s="191">
        <v>32</v>
      </c>
      <c r="C100" s="322"/>
      <c r="D100" s="321"/>
      <c r="E100" s="1">
        <f>$D100*$E$4*$E$5</f>
        <v>0</v>
      </c>
      <c r="F100" s="1">
        <f>$D100*$F$4*$F$5</f>
        <v>0</v>
      </c>
      <c r="G100" s="1">
        <f>$D100*$G$4*$G$5</f>
        <v>0</v>
      </c>
      <c r="H100" s="1">
        <f>$D100*$H$4*$H$5</f>
        <v>0</v>
      </c>
      <c r="I100" s="1">
        <f>$D100*$I$4*$I$5</f>
        <v>0</v>
      </c>
      <c r="J100" s="1">
        <f>$D100*$J$4*$J$5</f>
        <v>0</v>
      </c>
      <c r="K100" s="1">
        <f>$D100*$K$4*$K$5</f>
        <v>0</v>
      </c>
      <c r="L100" s="1">
        <f>$D100*$L$4*$L$5</f>
        <v>0</v>
      </c>
      <c r="M100" s="1">
        <f>$D100*$M$4*$M$5</f>
        <v>0</v>
      </c>
      <c r="N100" s="1">
        <f>$D100*$N$4*$N$5</f>
        <v>0</v>
      </c>
      <c r="O100" s="1">
        <f>$D100*$O$4*$O$5</f>
        <v>0</v>
      </c>
      <c r="P100" s="1">
        <f>$D100*$P$4*$P$5</f>
        <v>0</v>
      </c>
      <c r="Q100" s="1">
        <f>$D100*$Q$4*$Q$5</f>
        <v>0</v>
      </c>
      <c r="R100" s="1">
        <f>$D100*$R$4*$R$5</f>
        <v>0</v>
      </c>
      <c r="S100" s="1">
        <f>$D100*$S$4*$S$5</f>
        <v>0</v>
      </c>
      <c r="T100" s="1">
        <f>$D100*$T$4*$T$5</f>
        <v>0</v>
      </c>
      <c r="U100" s="1">
        <f>$D100*$U$4*$U$5</f>
        <v>0</v>
      </c>
      <c r="V100" s="1">
        <f>$D100*$V$4*$V$5</f>
        <v>0</v>
      </c>
      <c r="W100" s="1">
        <f>$D100*$W$4*$W$5</f>
        <v>0</v>
      </c>
      <c r="X100" s="1">
        <f>$D100*$X$4*$X$5</f>
        <v>0</v>
      </c>
      <c r="Y100" s="1">
        <f>$D100*$Y$4*$Y$5</f>
        <v>0</v>
      </c>
      <c r="Z100" s="1">
        <f>$D100*$Z$4*$Z$5</f>
        <v>0</v>
      </c>
      <c r="AA100" s="1">
        <f>$D100*$AA$4*$AA$5</f>
        <v>0</v>
      </c>
      <c r="AB100" s="1">
        <f>$D100*$AB$4*$AB$5</f>
        <v>0</v>
      </c>
      <c r="AC100" s="1">
        <f>$D100*$AC$4*$AC$5</f>
        <v>0</v>
      </c>
      <c r="AD100" s="1">
        <f>$D100*$AD$4*$AD$5</f>
        <v>0</v>
      </c>
      <c r="AE100" s="1">
        <f>$D100*$AE$4*$AE$5</f>
        <v>0</v>
      </c>
      <c r="AF100" s="1">
        <f>$D100*$AF$4*$AF$5</f>
        <v>0</v>
      </c>
      <c r="AG100" s="1">
        <f>$D100*$AG$4*$AG$5</f>
        <v>0</v>
      </c>
      <c r="AH100" s="1">
        <f>$D100*$AH$4*$AH$5</f>
        <v>0</v>
      </c>
      <c r="AI100" s="1">
        <f>$D100*$AI$4*$AI$5</f>
        <v>0</v>
      </c>
      <c r="AJ100" s="1">
        <f>$D100*$AJ$4*$AJ$5</f>
        <v>0</v>
      </c>
      <c r="AK100" s="1">
        <f>$D100*$AK$4*$AK$5</f>
        <v>0</v>
      </c>
      <c r="AL100" s="1">
        <f>$D100*$AL$4*$AL$5</f>
        <v>0</v>
      </c>
      <c r="AM100" s="1">
        <f>$D100*$AM$4*$AM$5</f>
        <v>0</v>
      </c>
      <c r="AN100" s="1">
        <f>$D100*$AN$4*$AN$5</f>
        <v>0</v>
      </c>
      <c r="AO100" s="1">
        <f>$D100*$AO$4*$AO$5</f>
        <v>0</v>
      </c>
      <c r="AP100" s="175"/>
    </row>
    <row r="101" spans="1:42" ht="15.5" thickTop="1" thickBot="1">
      <c r="A101" s="198" t="s">
        <v>170</v>
      </c>
      <c r="B101" s="189"/>
      <c r="C101" s="5"/>
      <c r="D101" s="5"/>
      <c r="E101" s="205">
        <f>'2. Indices'!$CV8</f>
        <v>0</v>
      </c>
      <c r="F101" s="205">
        <f>'2. Indices'!$CV9</f>
        <v>0</v>
      </c>
      <c r="G101" s="205">
        <f>'2. Indices'!$CV10</f>
        <v>0</v>
      </c>
      <c r="H101" s="205">
        <f>'2. Indices'!$CV11</f>
        <v>0</v>
      </c>
      <c r="I101" s="205">
        <f>'2. Indices'!$CV12</f>
        <v>0</v>
      </c>
      <c r="J101" s="205">
        <f>'2. Indices'!$CV13</f>
        <v>0</v>
      </c>
      <c r="K101" s="205">
        <f>'2. Indices'!$CV14</f>
        <v>0</v>
      </c>
      <c r="L101" s="205">
        <f>'2. Indices'!$CV15</f>
        <v>0</v>
      </c>
      <c r="M101" s="205">
        <f>'2. Indices'!$CV16</f>
        <v>0</v>
      </c>
      <c r="N101" s="205">
        <f>'2. Indices'!$CV17</f>
        <v>0</v>
      </c>
      <c r="O101" s="205">
        <f>'2. Indices'!$CV18</f>
        <v>0</v>
      </c>
      <c r="P101" s="205">
        <f>'2. Indices'!$CV19</f>
        <v>0</v>
      </c>
      <c r="Q101" s="205">
        <f>'2. Indices'!$CV20</f>
        <v>0</v>
      </c>
      <c r="R101" s="205">
        <f>'2. Indices'!$CV21</f>
        <v>0</v>
      </c>
      <c r="S101" s="205">
        <f>'2. Indices'!$CV22</f>
        <v>0</v>
      </c>
      <c r="T101" s="205">
        <f>'2. Indices'!$CV23</f>
        <v>0</v>
      </c>
      <c r="U101" s="205">
        <f>'2. Indices'!$CV24</f>
        <v>0</v>
      </c>
      <c r="V101" s="205">
        <f>'2. Indices'!$CV25</f>
        <v>0</v>
      </c>
      <c r="W101" s="205">
        <f>'2. Indices'!$CV26</f>
        <v>0</v>
      </c>
      <c r="X101" s="205">
        <f>'2. Indices'!$CV27</f>
        <v>0</v>
      </c>
      <c r="Y101" s="205">
        <f>'2. Indices'!$CV28</f>
        <v>0</v>
      </c>
      <c r="Z101" s="205">
        <f>'2. Indices'!$CV29</f>
        <v>0</v>
      </c>
      <c r="AA101" s="205">
        <f>'2. Indices'!$CV30</f>
        <v>0</v>
      </c>
      <c r="AB101" s="205">
        <f>'2. Indices'!$CV31</f>
        <v>0</v>
      </c>
      <c r="AC101" s="205">
        <f>'2. Indices'!$CV32</f>
        <v>0</v>
      </c>
      <c r="AD101" s="205">
        <f>'2. Indices'!$CV33</f>
        <v>0</v>
      </c>
      <c r="AE101" s="205">
        <f>'2. Indices'!$CV34</f>
        <v>0</v>
      </c>
      <c r="AF101" s="205">
        <f>'2. Indices'!$CV35</f>
        <v>0</v>
      </c>
      <c r="AG101" s="205">
        <f>'2. Indices'!$CV36</f>
        <v>0</v>
      </c>
      <c r="AH101" s="205">
        <f>'2. Indices'!$CV37</f>
        <v>0</v>
      </c>
      <c r="AI101" s="205">
        <f>'2. Indices'!$CV38</f>
        <v>0</v>
      </c>
      <c r="AJ101" s="205">
        <f>'2. Indices'!$CV39</f>
        <v>0</v>
      </c>
      <c r="AK101" s="205">
        <f>'2. Indices'!$CV40</f>
        <v>0</v>
      </c>
      <c r="AL101" s="205">
        <f>'2. Indices'!$CV41</f>
        <v>0</v>
      </c>
      <c r="AM101" s="205">
        <f>'2. Indices'!$CV42</f>
        <v>0</v>
      </c>
      <c r="AN101" s="205">
        <f>'2. Indices'!$CV43</f>
        <v>0</v>
      </c>
      <c r="AO101" s="205">
        <f>'2. Indices'!$CV44</f>
        <v>0</v>
      </c>
      <c r="AP101" s="176"/>
    </row>
    <row r="102" spans="1:42" ht="15" thickBot="1">
      <c r="A102" s="199" t="s">
        <v>174</v>
      </c>
      <c r="B102" s="190"/>
      <c r="C102" s="11"/>
      <c r="D102" s="11"/>
      <c r="E102" s="4">
        <f>E101*E100</f>
        <v>0</v>
      </c>
      <c r="F102" s="4">
        <f t="shared" ref="F102:G102" si="96">F101*F100</f>
        <v>0</v>
      </c>
      <c r="G102" s="4">
        <f t="shared" si="96"/>
        <v>0</v>
      </c>
      <c r="H102" s="4">
        <f t="shared" ref="H102:M102" si="97">H101*H100</f>
        <v>0</v>
      </c>
      <c r="I102" s="4">
        <f t="shared" si="97"/>
        <v>0</v>
      </c>
      <c r="J102" s="4">
        <f t="shared" si="97"/>
        <v>0</v>
      </c>
      <c r="K102" s="4">
        <f t="shared" si="97"/>
        <v>0</v>
      </c>
      <c r="L102" s="4">
        <f t="shared" si="97"/>
        <v>0</v>
      </c>
      <c r="M102" s="4">
        <f t="shared" si="97"/>
        <v>0</v>
      </c>
      <c r="N102" s="4">
        <f t="shared" ref="N102:AO102" si="98">N101*N100</f>
        <v>0</v>
      </c>
      <c r="O102" s="4">
        <f t="shared" si="98"/>
        <v>0</v>
      </c>
      <c r="P102" s="4">
        <f t="shared" si="98"/>
        <v>0</v>
      </c>
      <c r="Q102" s="4">
        <f t="shared" si="98"/>
        <v>0</v>
      </c>
      <c r="R102" s="4">
        <f t="shared" si="98"/>
        <v>0</v>
      </c>
      <c r="S102" s="4">
        <f t="shared" si="98"/>
        <v>0</v>
      </c>
      <c r="T102" s="4">
        <f t="shared" si="98"/>
        <v>0</v>
      </c>
      <c r="U102" s="4">
        <f t="shared" si="98"/>
        <v>0</v>
      </c>
      <c r="V102" s="4">
        <f t="shared" si="98"/>
        <v>0</v>
      </c>
      <c r="W102" s="4">
        <f t="shared" si="98"/>
        <v>0</v>
      </c>
      <c r="X102" s="4">
        <f t="shared" si="98"/>
        <v>0</v>
      </c>
      <c r="Y102" s="4">
        <f t="shared" si="98"/>
        <v>0</v>
      </c>
      <c r="Z102" s="4">
        <f t="shared" si="98"/>
        <v>0</v>
      </c>
      <c r="AA102" s="4">
        <f t="shared" si="98"/>
        <v>0</v>
      </c>
      <c r="AB102" s="4">
        <f t="shared" si="98"/>
        <v>0</v>
      </c>
      <c r="AC102" s="4">
        <f t="shared" si="98"/>
        <v>0</v>
      </c>
      <c r="AD102" s="4">
        <f t="shared" si="98"/>
        <v>0</v>
      </c>
      <c r="AE102" s="4">
        <f t="shared" si="98"/>
        <v>0</v>
      </c>
      <c r="AF102" s="4">
        <f t="shared" si="98"/>
        <v>0</v>
      </c>
      <c r="AG102" s="4">
        <f t="shared" si="98"/>
        <v>0</v>
      </c>
      <c r="AH102" s="4">
        <f t="shared" si="98"/>
        <v>0</v>
      </c>
      <c r="AI102" s="4">
        <f t="shared" si="98"/>
        <v>0</v>
      </c>
      <c r="AJ102" s="4">
        <f t="shared" si="98"/>
        <v>0</v>
      </c>
      <c r="AK102" s="4">
        <f t="shared" si="98"/>
        <v>0</v>
      </c>
      <c r="AL102" s="4">
        <f t="shared" si="98"/>
        <v>0</v>
      </c>
      <c r="AM102" s="4">
        <f t="shared" si="98"/>
        <v>0</v>
      </c>
      <c r="AN102" s="4">
        <f t="shared" si="98"/>
        <v>0</v>
      </c>
      <c r="AO102" s="4">
        <f t="shared" si="98"/>
        <v>0</v>
      </c>
      <c r="AP102" s="183">
        <f>SUM(E102:AO102)</f>
        <v>0</v>
      </c>
    </row>
    <row r="103" spans="1:42" ht="15.5" thickTop="1" thickBot="1">
      <c r="A103" s="202"/>
      <c r="B103" s="191">
        <v>33</v>
      </c>
      <c r="C103" s="322"/>
      <c r="D103" s="321"/>
      <c r="E103" s="1">
        <f>$D103*$E$4*$E$5</f>
        <v>0</v>
      </c>
      <c r="F103" s="1">
        <f>$D103*$F$4*$F$5</f>
        <v>0</v>
      </c>
      <c r="G103" s="1">
        <f>$D103*$G$4*$G$5</f>
        <v>0</v>
      </c>
      <c r="H103" s="1">
        <f>$D103*$H$4*$H$5</f>
        <v>0</v>
      </c>
      <c r="I103" s="1">
        <f>$D103*$I$4*$I$5</f>
        <v>0</v>
      </c>
      <c r="J103" s="1">
        <f>$D103*$J$4*$J$5</f>
        <v>0</v>
      </c>
      <c r="K103" s="1">
        <f>$D103*$K$4*$K$5</f>
        <v>0</v>
      </c>
      <c r="L103" s="1">
        <f>$D103*$L$4*$L$5</f>
        <v>0</v>
      </c>
      <c r="M103" s="1">
        <f>$D103*$M$4*$M$5</f>
        <v>0</v>
      </c>
      <c r="N103" s="1">
        <f>$D103*$N$4*$N$5</f>
        <v>0</v>
      </c>
      <c r="O103" s="1">
        <f>$D103*$O$4*$O$5</f>
        <v>0</v>
      </c>
      <c r="P103" s="1">
        <f>$D103*$P$4*$P$5</f>
        <v>0</v>
      </c>
      <c r="Q103" s="1">
        <f>$D103*$Q$4*$Q$5</f>
        <v>0</v>
      </c>
      <c r="R103" s="1">
        <f>$D103*$R$4*$R$5</f>
        <v>0</v>
      </c>
      <c r="S103" s="1">
        <f>$D103*$S$4*$S$5</f>
        <v>0</v>
      </c>
      <c r="T103" s="1">
        <f>$D103*$T$4*$T$5</f>
        <v>0</v>
      </c>
      <c r="U103" s="1">
        <f>$D103*$U$4*$U$5</f>
        <v>0</v>
      </c>
      <c r="V103" s="1">
        <f>$D103*$V$4*$V$5</f>
        <v>0</v>
      </c>
      <c r="W103" s="1">
        <f>$D103*$W$4*$W$5</f>
        <v>0</v>
      </c>
      <c r="X103" s="1">
        <f>$D103*$X$4*$X$5</f>
        <v>0</v>
      </c>
      <c r="Y103" s="1">
        <f>$D103*$Y$4*$Y$5</f>
        <v>0</v>
      </c>
      <c r="Z103" s="1">
        <f>$D103*$Z$4*$Z$5</f>
        <v>0</v>
      </c>
      <c r="AA103" s="1">
        <f>$D103*$AA$4*$AA$5</f>
        <v>0</v>
      </c>
      <c r="AB103" s="1">
        <f>$D103*$AB$4*$AB$5</f>
        <v>0</v>
      </c>
      <c r="AC103" s="1">
        <f>$D103*$AC$4*$AC$5</f>
        <v>0</v>
      </c>
      <c r="AD103" s="1">
        <f>$D103*$AD$4*$AD$5</f>
        <v>0</v>
      </c>
      <c r="AE103" s="1">
        <f>$D103*$AE$4*$AE$5</f>
        <v>0</v>
      </c>
      <c r="AF103" s="1">
        <f>$D103*$AF$4*$AF$5</f>
        <v>0</v>
      </c>
      <c r="AG103" s="1">
        <f>$D103*$AG$4*$AG$5</f>
        <v>0</v>
      </c>
      <c r="AH103" s="1">
        <f>$D103*$AH$4*$AH$5</f>
        <v>0</v>
      </c>
      <c r="AI103" s="1">
        <f>$D103*$AI$4*$AI$5</f>
        <v>0</v>
      </c>
      <c r="AJ103" s="1">
        <f>$D103*$AJ$4*$AJ$5</f>
        <v>0</v>
      </c>
      <c r="AK103" s="1">
        <f>$D103*$AK$4*$AK$5</f>
        <v>0</v>
      </c>
      <c r="AL103" s="1">
        <f>$D103*$AL$4*$AL$5</f>
        <v>0</v>
      </c>
      <c r="AM103" s="1">
        <f>$D103*$AM$4*$AM$5</f>
        <v>0</v>
      </c>
      <c r="AN103" s="1">
        <f>$D103*$AN$4*$AN$5</f>
        <v>0</v>
      </c>
      <c r="AO103" s="1">
        <f>$D103*$AO$4*$AO$5</f>
        <v>0</v>
      </c>
      <c r="AP103" s="175"/>
    </row>
    <row r="104" spans="1:42" ht="15.5" thickTop="1" thickBot="1">
      <c r="A104" s="198" t="s">
        <v>170</v>
      </c>
      <c r="B104" s="189"/>
      <c r="C104" s="5"/>
      <c r="D104" s="5"/>
      <c r="E104" s="205">
        <f>'2. Indices'!$CY8</f>
        <v>0</v>
      </c>
      <c r="F104" s="205">
        <f>'2. Indices'!$CY9</f>
        <v>0</v>
      </c>
      <c r="G104" s="205">
        <f>'2. Indices'!$CY10</f>
        <v>0</v>
      </c>
      <c r="H104" s="205">
        <f>'2. Indices'!$CY11</f>
        <v>0</v>
      </c>
      <c r="I104" s="205">
        <f>'2. Indices'!$CY12</f>
        <v>0</v>
      </c>
      <c r="J104" s="205">
        <f>'2. Indices'!$CY13</f>
        <v>0</v>
      </c>
      <c r="K104" s="205">
        <f>'2. Indices'!$CY14</f>
        <v>0</v>
      </c>
      <c r="L104" s="205">
        <f>'2. Indices'!$CY15</f>
        <v>0</v>
      </c>
      <c r="M104" s="205">
        <f>'2. Indices'!$CY16</f>
        <v>0</v>
      </c>
      <c r="N104" s="205">
        <f>'2. Indices'!$CY17</f>
        <v>0</v>
      </c>
      <c r="O104" s="205">
        <f>'2. Indices'!$CY18</f>
        <v>0</v>
      </c>
      <c r="P104" s="205">
        <f>'2. Indices'!$CY19</f>
        <v>0</v>
      </c>
      <c r="Q104" s="205">
        <f>'2. Indices'!$CY20</f>
        <v>0</v>
      </c>
      <c r="R104" s="205">
        <f>'2. Indices'!$CY21</f>
        <v>0</v>
      </c>
      <c r="S104" s="205">
        <f>'2. Indices'!$CY22</f>
        <v>0</v>
      </c>
      <c r="T104" s="205">
        <f>'2. Indices'!$CY23</f>
        <v>0</v>
      </c>
      <c r="U104" s="205">
        <f>'2. Indices'!$CY24</f>
        <v>0</v>
      </c>
      <c r="V104" s="205">
        <f>'2. Indices'!$CY25</f>
        <v>0</v>
      </c>
      <c r="W104" s="205">
        <f>'2. Indices'!$CY26</f>
        <v>0</v>
      </c>
      <c r="X104" s="205">
        <f>'2. Indices'!$CY27</f>
        <v>0</v>
      </c>
      <c r="Y104" s="205">
        <f>'2. Indices'!$CY28</f>
        <v>0</v>
      </c>
      <c r="Z104" s="205">
        <f>'2. Indices'!$CY29</f>
        <v>0</v>
      </c>
      <c r="AA104" s="205">
        <f>'2. Indices'!$CY30</f>
        <v>0</v>
      </c>
      <c r="AB104" s="205">
        <f>'2. Indices'!$CY31</f>
        <v>0</v>
      </c>
      <c r="AC104" s="205">
        <f>'2. Indices'!$CY32</f>
        <v>0</v>
      </c>
      <c r="AD104" s="205">
        <f>'2. Indices'!$CY33</f>
        <v>0</v>
      </c>
      <c r="AE104" s="205">
        <f>'2. Indices'!$CY34</f>
        <v>0</v>
      </c>
      <c r="AF104" s="205">
        <f>'2. Indices'!$CY35</f>
        <v>0</v>
      </c>
      <c r="AG104" s="205">
        <f>'2. Indices'!$CY36</f>
        <v>0</v>
      </c>
      <c r="AH104" s="205">
        <f>'2. Indices'!$CY37</f>
        <v>0</v>
      </c>
      <c r="AI104" s="205">
        <f>'2. Indices'!$CY38</f>
        <v>0</v>
      </c>
      <c r="AJ104" s="205">
        <f>'2. Indices'!$CY39</f>
        <v>0</v>
      </c>
      <c r="AK104" s="205">
        <f>'2. Indices'!$CY40</f>
        <v>0</v>
      </c>
      <c r="AL104" s="205">
        <f>'2. Indices'!$CY41</f>
        <v>0</v>
      </c>
      <c r="AM104" s="205">
        <f>'2. Indices'!$CY42</f>
        <v>0</v>
      </c>
      <c r="AN104" s="205">
        <f>'2. Indices'!$CY43</f>
        <v>0</v>
      </c>
      <c r="AO104" s="205">
        <f>'2. Indices'!$CY44</f>
        <v>0</v>
      </c>
      <c r="AP104" s="176"/>
    </row>
    <row r="105" spans="1:42" ht="15" thickBot="1">
      <c r="A105" s="199" t="s">
        <v>174</v>
      </c>
      <c r="B105" s="190"/>
      <c r="C105" s="11"/>
      <c r="D105" s="11"/>
      <c r="E105" s="4">
        <f t="shared" ref="E105:G105" si="99">E104*E103</f>
        <v>0</v>
      </c>
      <c r="F105" s="4">
        <f t="shared" si="99"/>
        <v>0</v>
      </c>
      <c r="G105" s="4">
        <f t="shared" si="99"/>
        <v>0</v>
      </c>
      <c r="H105" s="4">
        <f t="shared" ref="H105:M105" si="100">H104*H103</f>
        <v>0</v>
      </c>
      <c r="I105" s="4">
        <f t="shared" si="100"/>
        <v>0</v>
      </c>
      <c r="J105" s="4">
        <f t="shared" si="100"/>
        <v>0</v>
      </c>
      <c r="K105" s="4">
        <f t="shared" si="100"/>
        <v>0</v>
      </c>
      <c r="L105" s="4">
        <f t="shared" si="100"/>
        <v>0</v>
      </c>
      <c r="M105" s="4">
        <f t="shared" si="100"/>
        <v>0</v>
      </c>
      <c r="N105" s="4">
        <f t="shared" ref="N105:AO105" si="101">N104*N103</f>
        <v>0</v>
      </c>
      <c r="O105" s="4">
        <f t="shared" si="101"/>
        <v>0</v>
      </c>
      <c r="P105" s="4">
        <f t="shared" si="101"/>
        <v>0</v>
      </c>
      <c r="Q105" s="4">
        <f t="shared" si="101"/>
        <v>0</v>
      </c>
      <c r="R105" s="4">
        <f t="shared" si="101"/>
        <v>0</v>
      </c>
      <c r="S105" s="4">
        <f t="shared" si="101"/>
        <v>0</v>
      </c>
      <c r="T105" s="4">
        <f t="shared" si="101"/>
        <v>0</v>
      </c>
      <c r="U105" s="4">
        <f t="shared" si="101"/>
        <v>0</v>
      </c>
      <c r="V105" s="4">
        <f t="shared" si="101"/>
        <v>0</v>
      </c>
      <c r="W105" s="4">
        <f t="shared" si="101"/>
        <v>0</v>
      </c>
      <c r="X105" s="4">
        <f t="shared" si="101"/>
        <v>0</v>
      </c>
      <c r="Y105" s="4">
        <f t="shared" si="101"/>
        <v>0</v>
      </c>
      <c r="Z105" s="4">
        <f t="shared" si="101"/>
        <v>0</v>
      </c>
      <c r="AA105" s="4">
        <f t="shared" si="101"/>
        <v>0</v>
      </c>
      <c r="AB105" s="4">
        <f t="shared" si="101"/>
        <v>0</v>
      </c>
      <c r="AC105" s="4">
        <f t="shared" si="101"/>
        <v>0</v>
      </c>
      <c r="AD105" s="4">
        <f t="shared" si="101"/>
        <v>0</v>
      </c>
      <c r="AE105" s="4">
        <f t="shared" si="101"/>
        <v>0</v>
      </c>
      <c r="AF105" s="4">
        <f t="shared" si="101"/>
        <v>0</v>
      </c>
      <c r="AG105" s="4">
        <f t="shared" si="101"/>
        <v>0</v>
      </c>
      <c r="AH105" s="4">
        <f t="shared" si="101"/>
        <v>0</v>
      </c>
      <c r="AI105" s="4">
        <f t="shared" si="101"/>
        <v>0</v>
      </c>
      <c r="AJ105" s="4">
        <f t="shared" si="101"/>
        <v>0</v>
      </c>
      <c r="AK105" s="4">
        <f t="shared" si="101"/>
        <v>0</v>
      </c>
      <c r="AL105" s="4">
        <f t="shared" si="101"/>
        <v>0</v>
      </c>
      <c r="AM105" s="4">
        <f t="shared" si="101"/>
        <v>0</v>
      </c>
      <c r="AN105" s="4">
        <f t="shared" si="101"/>
        <v>0</v>
      </c>
      <c r="AO105" s="4">
        <f t="shared" si="101"/>
        <v>0</v>
      </c>
      <c r="AP105" s="183">
        <f t="shared" ref="AP105" si="102">SUM(E105:AO105)</f>
        <v>0</v>
      </c>
    </row>
    <row r="106" spans="1:42" ht="15.5" thickTop="1" thickBot="1">
      <c r="A106" s="202"/>
      <c r="B106" s="191">
        <v>34</v>
      </c>
      <c r="C106" s="322"/>
      <c r="D106" s="321"/>
      <c r="E106" s="1">
        <f>$D106*$E$4*$E$5</f>
        <v>0</v>
      </c>
      <c r="F106" s="1">
        <f>$D106*$F$4*$F$5</f>
        <v>0</v>
      </c>
      <c r="G106" s="1">
        <f>$D106*$G$4*$G$5</f>
        <v>0</v>
      </c>
      <c r="H106" s="1">
        <f>$D106*$H$4*$H$5</f>
        <v>0</v>
      </c>
      <c r="I106" s="1">
        <f>$D106*$I$4*$I$5</f>
        <v>0</v>
      </c>
      <c r="J106" s="1">
        <f>$D106*$J$4*$J$5</f>
        <v>0</v>
      </c>
      <c r="K106" s="1">
        <f>$D106*$K$4*$K$5</f>
        <v>0</v>
      </c>
      <c r="L106" s="1">
        <f>$D106*$L$4*$L$5</f>
        <v>0</v>
      </c>
      <c r="M106" s="1">
        <f>$D106*$M$4*$M$5</f>
        <v>0</v>
      </c>
      <c r="N106" s="1">
        <f>$D106*$N$4*$N$5</f>
        <v>0</v>
      </c>
      <c r="O106" s="1">
        <f>$D106*$O$4*$O$5</f>
        <v>0</v>
      </c>
      <c r="P106" s="1">
        <f>$D106*$P$4*$P$5</f>
        <v>0</v>
      </c>
      <c r="Q106" s="1">
        <f>$D106*$Q$4*$Q$5</f>
        <v>0</v>
      </c>
      <c r="R106" s="1">
        <f>$D106*$R$4*$R$5</f>
        <v>0</v>
      </c>
      <c r="S106" s="1">
        <f>$D106*$S$4*$S$5</f>
        <v>0</v>
      </c>
      <c r="T106" s="1">
        <f>$D106*$T$4*$T$5</f>
        <v>0</v>
      </c>
      <c r="U106" s="1">
        <f>$D106*$U$4*$U$5</f>
        <v>0</v>
      </c>
      <c r="V106" s="1">
        <f>$D106*$V$4*$V$5</f>
        <v>0</v>
      </c>
      <c r="W106" s="1">
        <f>$D106*$W$4*$W$5</f>
        <v>0</v>
      </c>
      <c r="X106" s="1">
        <f>$D106*$X$4*$X$5</f>
        <v>0</v>
      </c>
      <c r="Y106" s="1">
        <f>$D106*$Y$4*$Y$5</f>
        <v>0</v>
      </c>
      <c r="Z106" s="1">
        <f>$D106*$Z$4*$Z$5</f>
        <v>0</v>
      </c>
      <c r="AA106" s="1">
        <f>$D106*$AA$4*$AA$5</f>
        <v>0</v>
      </c>
      <c r="AB106" s="1">
        <f>$D106*$AB$4*$AB$5</f>
        <v>0</v>
      </c>
      <c r="AC106" s="1">
        <f>$D106*$AC$4*$AC$5</f>
        <v>0</v>
      </c>
      <c r="AD106" s="1">
        <f>$D106*$AD$4*$AD$5</f>
        <v>0</v>
      </c>
      <c r="AE106" s="1">
        <f>$D106*$AE$4*$AE$5</f>
        <v>0</v>
      </c>
      <c r="AF106" s="1">
        <f>$D106*$AF$4*$AF$5</f>
        <v>0</v>
      </c>
      <c r="AG106" s="1">
        <f>$D106*$AG$4*$AG$5</f>
        <v>0</v>
      </c>
      <c r="AH106" s="1">
        <f>$D106*$AH$4*$AH$5</f>
        <v>0</v>
      </c>
      <c r="AI106" s="1">
        <f>$D106*$AI$4*$AI$5</f>
        <v>0</v>
      </c>
      <c r="AJ106" s="1">
        <f>$D106*$AJ$4*$AJ$5</f>
        <v>0</v>
      </c>
      <c r="AK106" s="1">
        <f>$D106*$AK$4*$AK$5</f>
        <v>0</v>
      </c>
      <c r="AL106" s="1">
        <f>$D106*$AL$4*$AL$5</f>
        <v>0</v>
      </c>
      <c r="AM106" s="1">
        <f>$D106*$AM$4*$AM$5</f>
        <v>0</v>
      </c>
      <c r="AN106" s="1">
        <f>$D106*$AN$4*$AN$5</f>
        <v>0</v>
      </c>
      <c r="AO106" s="1">
        <f>$D106*$AO$4*$AO$5</f>
        <v>0</v>
      </c>
      <c r="AP106" s="175"/>
    </row>
    <row r="107" spans="1:42" ht="15.5" thickTop="1" thickBot="1">
      <c r="A107" s="198" t="s">
        <v>170</v>
      </c>
      <c r="B107" s="189"/>
      <c r="C107" s="5"/>
      <c r="D107" s="5"/>
      <c r="E107" s="205">
        <f>'2. Indices'!$DB8</f>
        <v>0</v>
      </c>
      <c r="F107" s="205">
        <f>'2. Indices'!$DB9</f>
        <v>0</v>
      </c>
      <c r="G107" s="205">
        <f>'2. Indices'!$DB10</f>
        <v>0</v>
      </c>
      <c r="H107" s="205">
        <f>'2. Indices'!$DB11</f>
        <v>0</v>
      </c>
      <c r="I107" s="205">
        <f>'2. Indices'!$DB12</f>
        <v>0</v>
      </c>
      <c r="J107" s="205">
        <f>'2. Indices'!$DB13</f>
        <v>0</v>
      </c>
      <c r="K107" s="205">
        <f>'2. Indices'!$DB14</f>
        <v>0</v>
      </c>
      <c r="L107" s="205">
        <f>'2. Indices'!$DB15</f>
        <v>0</v>
      </c>
      <c r="M107" s="205">
        <f>'2. Indices'!$DB16</f>
        <v>0</v>
      </c>
      <c r="N107" s="205">
        <f>'2. Indices'!$DB17</f>
        <v>0</v>
      </c>
      <c r="O107" s="205">
        <f>'2. Indices'!$DB18</f>
        <v>0</v>
      </c>
      <c r="P107" s="205">
        <f>'2. Indices'!$DB19</f>
        <v>0</v>
      </c>
      <c r="Q107" s="205">
        <f>'2. Indices'!$DB20</f>
        <v>0</v>
      </c>
      <c r="R107" s="205">
        <f>'2. Indices'!$DB21</f>
        <v>0</v>
      </c>
      <c r="S107" s="205">
        <f>'2. Indices'!$DB22</f>
        <v>0</v>
      </c>
      <c r="T107" s="205">
        <f>'2. Indices'!$DB23</f>
        <v>0</v>
      </c>
      <c r="U107" s="205">
        <f>'2. Indices'!$DB24</f>
        <v>0</v>
      </c>
      <c r="V107" s="205">
        <f>'2. Indices'!$DB25</f>
        <v>0</v>
      </c>
      <c r="W107" s="205">
        <f>'2. Indices'!$DB26</f>
        <v>0</v>
      </c>
      <c r="X107" s="205">
        <f>'2. Indices'!$DB27</f>
        <v>0</v>
      </c>
      <c r="Y107" s="205">
        <f>'2. Indices'!$DB28</f>
        <v>0</v>
      </c>
      <c r="Z107" s="205">
        <f>'2. Indices'!$DB29</f>
        <v>0</v>
      </c>
      <c r="AA107" s="205">
        <f>'2. Indices'!$DB30</f>
        <v>0</v>
      </c>
      <c r="AB107" s="205">
        <f>'2. Indices'!$DB31</f>
        <v>0</v>
      </c>
      <c r="AC107" s="205">
        <f>'2. Indices'!$DB32</f>
        <v>0</v>
      </c>
      <c r="AD107" s="205">
        <f>'2. Indices'!$DB33</f>
        <v>0</v>
      </c>
      <c r="AE107" s="205">
        <f>'2. Indices'!$DB34</f>
        <v>0</v>
      </c>
      <c r="AF107" s="205">
        <f>'2. Indices'!$DB35</f>
        <v>0</v>
      </c>
      <c r="AG107" s="205">
        <f>'2. Indices'!$DB36</f>
        <v>0</v>
      </c>
      <c r="AH107" s="205">
        <f>'2. Indices'!$DB37</f>
        <v>0</v>
      </c>
      <c r="AI107" s="205">
        <f>'2. Indices'!$DB38</f>
        <v>0</v>
      </c>
      <c r="AJ107" s="205">
        <f>'2. Indices'!$DB39</f>
        <v>0</v>
      </c>
      <c r="AK107" s="205">
        <f>'2. Indices'!$DB40</f>
        <v>0</v>
      </c>
      <c r="AL107" s="205">
        <f>'2. Indices'!$DB41</f>
        <v>0</v>
      </c>
      <c r="AM107" s="205">
        <f>'2. Indices'!$DB42</f>
        <v>0</v>
      </c>
      <c r="AN107" s="205">
        <f>'2. Indices'!$DB43</f>
        <v>0</v>
      </c>
      <c r="AO107" s="205">
        <f>'2. Indices'!$DB44</f>
        <v>0</v>
      </c>
      <c r="AP107" s="176"/>
    </row>
    <row r="108" spans="1:42" ht="15" thickBot="1">
      <c r="A108" s="199" t="s">
        <v>174</v>
      </c>
      <c r="B108" s="190"/>
      <c r="C108" s="11"/>
      <c r="D108" s="11"/>
      <c r="E108" s="4">
        <f t="shared" ref="E108:G108" si="103">E107*E106</f>
        <v>0</v>
      </c>
      <c r="F108" s="4">
        <f t="shared" si="103"/>
        <v>0</v>
      </c>
      <c r="G108" s="4">
        <f t="shared" si="103"/>
        <v>0</v>
      </c>
      <c r="H108" s="4">
        <f t="shared" ref="H108:M108" si="104">H107*H106</f>
        <v>0</v>
      </c>
      <c r="I108" s="4">
        <f t="shared" si="104"/>
        <v>0</v>
      </c>
      <c r="J108" s="4">
        <f t="shared" si="104"/>
        <v>0</v>
      </c>
      <c r="K108" s="4">
        <f t="shared" si="104"/>
        <v>0</v>
      </c>
      <c r="L108" s="4">
        <f t="shared" si="104"/>
        <v>0</v>
      </c>
      <c r="M108" s="4">
        <f t="shared" si="104"/>
        <v>0</v>
      </c>
      <c r="N108" s="4">
        <f t="shared" ref="N108:AO108" si="105">N107*N106</f>
        <v>0</v>
      </c>
      <c r="O108" s="4">
        <f t="shared" si="105"/>
        <v>0</v>
      </c>
      <c r="P108" s="4">
        <f t="shared" si="105"/>
        <v>0</v>
      </c>
      <c r="Q108" s="4">
        <f t="shared" si="105"/>
        <v>0</v>
      </c>
      <c r="R108" s="4">
        <f t="shared" si="105"/>
        <v>0</v>
      </c>
      <c r="S108" s="4">
        <f t="shared" si="105"/>
        <v>0</v>
      </c>
      <c r="T108" s="4">
        <f t="shared" si="105"/>
        <v>0</v>
      </c>
      <c r="U108" s="4">
        <f t="shared" si="105"/>
        <v>0</v>
      </c>
      <c r="V108" s="4">
        <f t="shared" si="105"/>
        <v>0</v>
      </c>
      <c r="W108" s="4">
        <f t="shared" si="105"/>
        <v>0</v>
      </c>
      <c r="X108" s="4">
        <f t="shared" si="105"/>
        <v>0</v>
      </c>
      <c r="Y108" s="4">
        <f t="shared" si="105"/>
        <v>0</v>
      </c>
      <c r="Z108" s="4">
        <f t="shared" si="105"/>
        <v>0</v>
      </c>
      <c r="AA108" s="4">
        <f t="shared" si="105"/>
        <v>0</v>
      </c>
      <c r="AB108" s="4">
        <f t="shared" si="105"/>
        <v>0</v>
      </c>
      <c r="AC108" s="4">
        <f t="shared" si="105"/>
        <v>0</v>
      </c>
      <c r="AD108" s="4">
        <f t="shared" si="105"/>
        <v>0</v>
      </c>
      <c r="AE108" s="4">
        <f t="shared" si="105"/>
        <v>0</v>
      </c>
      <c r="AF108" s="4">
        <f t="shared" si="105"/>
        <v>0</v>
      </c>
      <c r="AG108" s="4">
        <f t="shared" si="105"/>
        <v>0</v>
      </c>
      <c r="AH108" s="4">
        <f t="shared" si="105"/>
        <v>0</v>
      </c>
      <c r="AI108" s="4">
        <f t="shared" si="105"/>
        <v>0</v>
      </c>
      <c r="AJ108" s="4">
        <f t="shared" si="105"/>
        <v>0</v>
      </c>
      <c r="AK108" s="4">
        <f t="shared" si="105"/>
        <v>0</v>
      </c>
      <c r="AL108" s="4">
        <f t="shared" si="105"/>
        <v>0</v>
      </c>
      <c r="AM108" s="4">
        <f t="shared" si="105"/>
        <v>0</v>
      </c>
      <c r="AN108" s="4">
        <f t="shared" si="105"/>
        <v>0</v>
      </c>
      <c r="AO108" s="4">
        <f t="shared" si="105"/>
        <v>0</v>
      </c>
      <c r="AP108" s="183">
        <f t="shared" ref="AP108" si="106">SUM(E108:AO108)</f>
        <v>0</v>
      </c>
    </row>
    <row r="109" spans="1:42" ht="15.5" thickTop="1" thickBot="1">
      <c r="A109" s="202"/>
      <c r="B109" s="191">
        <v>35</v>
      </c>
      <c r="C109" s="322"/>
      <c r="D109" s="321"/>
      <c r="E109" s="1">
        <f>$D109*$E$4*$E$5</f>
        <v>0</v>
      </c>
      <c r="F109" s="1">
        <f>$D109*$F$4*$F$5</f>
        <v>0</v>
      </c>
      <c r="G109" s="1">
        <f>$D109*$G$4*$G$5</f>
        <v>0</v>
      </c>
      <c r="H109" s="1">
        <f>$D109*$H$4*$H$5</f>
        <v>0</v>
      </c>
      <c r="I109" s="1">
        <f>$D109*$I$4*$I$5</f>
        <v>0</v>
      </c>
      <c r="J109" s="1">
        <f>$D109*$J$4*$J$5</f>
        <v>0</v>
      </c>
      <c r="K109" s="1">
        <f>$D109*$K$4*$K$5</f>
        <v>0</v>
      </c>
      <c r="L109" s="1">
        <f>$D109*$L$4*$L$5</f>
        <v>0</v>
      </c>
      <c r="M109" s="1">
        <f>$D109*$M$4*$M$5</f>
        <v>0</v>
      </c>
      <c r="N109" s="1">
        <f>$D109*$N$4*$N$5</f>
        <v>0</v>
      </c>
      <c r="O109" s="1">
        <f>$D109*$O$4*$O$5</f>
        <v>0</v>
      </c>
      <c r="P109" s="1">
        <f>$D109*$P$4*$P$5</f>
        <v>0</v>
      </c>
      <c r="Q109" s="1">
        <f>$D109*$Q$4*$Q$5</f>
        <v>0</v>
      </c>
      <c r="R109" s="1">
        <f>$D109*$R$4*$R$5</f>
        <v>0</v>
      </c>
      <c r="S109" s="1">
        <f>$D109*$S$4*$S$5</f>
        <v>0</v>
      </c>
      <c r="T109" s="1">
        <f>$D109*$T$4*$T$5</f>
        <v>0</v>
      </c>
      <c r="U109" s="1">
        <f>$D109*$U$4*$U$5</f>
        <v>0</v>
      </c>
      <c r="V109" s="1">
        <f>$D109*$V$4*$V$5</f>
        <v>0</v>
      </c>
      <c r="W109" s="1">
        <f>$D109*$W$4*$W$5</f>
        <v>0</v>
      </c>
      <c r="X109" s="1">
        <f>$D109*$X$4*$X$5</f>
        <v>0</v>
      </c>
      <c r="Y109" s="1">
        <f>$D109*$Y$4*$Y$5</f>
        <v>0</v>
      </c>
      <c r="Z109" s="1">
        <f>$D109*$Z$4*$Z$5</f>
        <v>0</v>
      </c>
      <c r="AA109" s="1">
        <f>$D109*$AA$4*$AA$5</f>
        <v>0</v>
      </c>
      <c r="AB109" s="1">
        <f>$D109*$AB$4*$AB$5</f>
        <v>0</v>
      </c>
      <c r="AC109" s="1">
        <f>$D109*$AC$4*$AC$5</f>
        <v>0</v>
      </c>
      <c r="AD109" s="1">
        <f>$D109*$AD$4*$AD$5</f>
        <v>0</v>
      </c>
      <c r="AE109" s="1">
        <f>$D109*$AE$4*$AE$5</f>
        <v>0</v>
      </c>
      <c r="AF109" s="1">
        <f>$D109*$AF$4*$AF$5</f>
        <v>0</v>
      </c>
      <c r="AG109" s="1">
        <f>$D109*$AG$4*$AG$5</f>
        <v>0</v>
      </c>
      <c r="AH109" s="1">
        <f>$D109*$AH$4*$AH$5</f>
        <v>0</v>
      </c>
      <c r="AI109" s="1">
        <f>$D109*$AI$4*$AI$5</f>
        <v>0</v>
      </c>
      <c r="AJ109" s="1">
        <f>$D109*$AJ$4*$AJ$5</f>
        <v>0</v>
      </c>
      <c r="AK109" s="1">
        <f>$D109*$AK$4*$AK$5</f>
        <v>0</v>
      </c>
      <c r="AL109" s="1">
        <f>$D109*$AL$4*$AL$5</f>
        <v>0</v>
      </c>
      <c r="AM109" s="1">
        <f>$D109*$AM$4*$AM$5</f>
        <v>0</v>
      </c>
      <c r="AN109" s="1">
        <f>$D109*$AN$4*$AN$5</f>
        <v>0</v>
      </c>
      <c r="AO109" s="1">
        <f>$D109*$AO$4*$AO$5</f>
        <v>0</v>
      </c>
      <c r="AP109" s="175"/>
    </row>
    <row r="110" spans="1:42" ht="15.5" thickTop="1" thickBot="1">
      <c r="A110" s="198" t="s">
        <v>170</v>
      </c>
      <c r="B110" s="189"/>
      <c r="C110" s="5"/>
      <c r="D110" s="5"/>
      <c r="E110" s="205">
        <f>'2. Indices'!$DE8</f>
        <v>0</v>
      </c>
      <c r="F110" s="205">
        <f>'2. Indices'!$DE9</f>
        <v>0</v>
      </c>
      <c r="G110" s="205">
        <f>'2. Indices'!$DE10</f>
        <v>0</v>
      </c>
      <c r="H110" s="205">
        <f>'2. Indices'!$DE11</f>
        <v>0</v>
      </c>
      <c r="I110" s="205">
        <f>'2. Indices'!$DE12</f>
        <v>0</v>
      </c>
      <c r="J110" s="205">
        <f>'2. Indices'!$DE13</f>
        <v>0</v>
      </c>
      <c r="K110" s="205">
        <f>'2. Indices'!$DE14</f>
        <v>0</v>
      </c>
      <c r="L110" s="205">
        <f>'2. Indices'!$DE15</f>
        <v>0</v>
      </c>
      <c r="M110" s="205">
        <f>'2. Indices'!$DE16</f>
        <v>0</v>
      </c>
      <c r="N110" s="205">
        <f>'2. Indices'!$DE17</f>
        <v>0</v>
      </c>
      <c r="O110" s="205">
        <f>'2. Indices'!$DE18</f>
        <v>0</v>
      </c>
      <c r="P110" s="205">
        <f>'2. Indices'!$DE19</f>
        <v>0</v>
      </c>
      <c r="Q110" s="205">
        <f>'2. Indices'!$DE20</f>
        <v>0</v>
      </c>
      <c r="R110" s="205">
        <f>'2. Indices'!$DE21</f>
        <v>0</v>
      </c>
      <c r="S110" s="205">
        <f>'2. Indices'!$DE22</f>
        <v>0</v>
      </c>
      <c r="T110" s="205">
        <f>'2. Indices'!$DE23</f>
        <v>0</v>
      </c>
      <c r="U110" s="205">
        <f>'2. Indices'!$DE24</f>
        <v>0</v>
      </c>
      <c r="V110" s="205">
        <f>'2. Indices'!$DE25</f>
        <v>0</v>
      </c>
      <c r="W110" s="205">
        <f>'2. Indices'!$DE26</f>
        <v>0</v>
      </c>
      <c r="X110" s="205">
        <f>'2. Indices'!$DE27</f>
        <v>0</v>
      </c>
      <c r="Y110" s="205">
        <f>'2. Indices'!$DE28</f>
        <v>0</v>
      </c>
      <c r="Z110" s="205">
        <f>'2. Indices'!$DE29</f>
        <v>0</v>
      </c>
      <c r="AA110" s="205">
        <f>'2. Indices'!$DE30</f>
        <v>0</v>
      </c>
      <c r="AB110" s="205">
        <f>'2. Indices'!$DE31</f>
        <v>0</v>
      </c>
      <c r="AC110" s="205">
        <f>'2. Indices'!$DE32</f>
        <v>0</v>
      </c>
      <c r="AD110" s="205">
        <f>'2. Indices'!$DE33</f>
        <v>0</v>
      </c>
      <c r="AE110" s="205">
        <f>'2. Indices'!$DE34</f>
        <v>0</v>
      </c>
      <c r="AF110" s="205">
        <f>'2. Indices'!$DE35</f>
        <v>0</v>
      </c>
      <c r="AG110" s="205">
        <f>'2. Indices'!$DE36</f>
        <v>0</v>
      </c>
      <c r="AH110" s="205">
        <f>'2. Indices'!$DE37</f>
        <v>0</v>
      </c>
      <c r="AI110" s="205">
        <f>'2. Indices'!$DE38</f>
        <v>0</v>
      </c>
      <c r="AJ110" s="205">
        <f>'2. Indices'!$DE39</f>
        <v>0</v>
      </c>
      <c r="AK110" s="205">
        <f>'2. Indices'!$DE40</f>
        <v>0</v>
      </c>
      <c r="AL110" s="205">
        <f>'2. Indices'!$DE41</f>
        <v>0</v>
      </c>
      <c r="AM110" s="205">
        <f>'2. Indices'!$DE42</f>
        <v>0</v>
      </c>
      <c r="AN110" s="205">
        <f>'2. Indices'!$DE43</f>
        <v>0</v>
      </c>
      <c r="AO110" s="205">
        <f>'2. Indices'!$DE44</f>
        <v>0</v>
      </c>
      <c r="AP110" s="176"/>
    </row>
    <row r="111" spans="1:42" ht="15" thickBot="1">
      <c r="A111" s="199" t="s">
        <v>174</v>
      </c>
      <c r="B111" s="190"/>
      <c r="C111" s="11"/>
      <c r="D111" s="11"/>
      <c r="E111" s="4">
        <f t="shared" ref="E111:G111" si="107">E110*E109</f>
        <v>0</v>
      </c>
      <c r="F111" s="4">
        <f t="shared" si="107"/>
        <v>0</v>
      </c>
      <c r="G111" s="4">
        <f t="shared" si="107"/>
        <v>0</v>
      </c>
      <c r="H111" s="4">
        <f t="shared" ref="H111:M111" si="108">H110*H109</f>
        <v>0</v>
      </c>
      <c r="I111" s="4">
        <f t="shared" si="108"/>
        <v>0</v>
      </c>
      <c r="J111" s="4">
        <f t="shared" si="108"/>
        <v>0</v>
      </c>
      <c r="K111" s="4">
        <f t="shared" si="108"/>
        <v>0</v>
      </c>
      <c r="L111" s="4">
        <f t="shared" si="108"/>
        <v>0</v>
      </c>
      <c r="M111" s="4">
        <f t="shared" si="108"/>
        <v>0</v>
      </c>
      <c r="N111" s="4">
        <f t="shared" ref="N111:AO111" si="109">N110*N109</f>
        <v>0</v>
      </c>
      <c r="O111" s="4">
        <f t="shared" si="109"/>
        <v>0</v>
      </c>
      <c r="P111" s="4">
        <f t="shared" si="109"/>
        <v>0</v>
      </c>
      <c r="Q111" s="4">
        <f t="shared" si="109"/>
        <v>0</v>
      </c>
      <c r="R111" s="4">
        <f t="shared" si="109"/>
        <v>0</v>
      </c>
      <c r="S111" s="4">
        <f t="shared" si="109"/>
        <v>0</v>
      </c>
      <c r="T111" s="4">
        <f t="shared" si="109"/>
        <v>0</v>
      </c>
      <c r="U111" s="4">
        <f t="shared" si="109"/>
        <v>0</v>
      </c>
      <c r="V111" s="4">
        <f t="shared" si="109"/>
        <v>0</v>
      </c>
      <c r="W111" s="4">
        <f t="shared" si="109"/>
        <v>0</v>
      </c>
      <c r="X111" s="4">
        <f t="shared" si="109"/>
        <v>0</v>
      </c>
      <c r="Y111" s="4">
        <f t="shared" si="109"/>
        <v>0</v>
      </c>
      <c r="Z111" s="4">
        <f t="shared" si="109"/>
        <v>0</v>
      </c>
      <c r="AA111" s="4">
        <f t="shared" si="109"/>
        <v>0</v>
      </c>
      <c r="AB111" s="4">
        <f t="shared" si="109"/>
        <v>0</v>
      </c>
      <c r="AC111" s="4">
        <f t="shared" si="109"/>
        <v>0</v>
      </c>
      <c r="AD111" s="4">
        <f t="shared" si="109"/>
        <v>0</v>
      </c>
      <c r="AE111" s="4">
        <f t="shared" si="109"/>
        <v>0</v>
      </c>
      <c r="AF111" s="4">
        <f t="shared" si="109"/>
        <v>0</v>
      </c>
      <c r="AG111" s="4">
        <f t="shared" si="109"/>
        <v>0</v>
      </c>
      <c r="AH111" s="4">
        <f t="shared" si="109"/>
        <v>0</v>
      </c>
      <c r="AI111" s="4">
        <f t="shared" si="109"/>
        <v>0</v>
      </c>
      <c r="AJ111" s="4">
        <f t="shared" si="109"/>
        <v>0</v>
      </c>
      <c r="AK111" s="4">
        <f t="shared" si="109"/>
        <v>0</v>
      </c>
      <c r="AL111" s="4">
        <f t="shared" si="109"/>
        <v>0</v>
      </c>
      <c r="AM111" s="4">
        <f t="shared" si="109"/>
        <v>0</v>
      </c>
      <c r="AN111" s="4">
        <f t="shared" si="109"/>
        <v>0</v>
      </c>
      <c r="AO111" s="4">
        <f t="shared" si="109"/>
        <v>0</v>
      </c>
      <c r="AP111" s="183">
        <f t="shared" ref="AP111" si="110">SUM(E111:AO111)</f>
        <v>0</v>
      </c>
    </row>
    <row r="112" spans="1:42" ht="15.5" thickTop="1" thickBot="1">
      <c r="A112" s="202"/>
      <c r="B112" s="191">
        <v>36</v>
      </c>
      <c r="C112" s="322"/>
      <c r="D112" s="321"/>
      <c r="E112" s="1">
        <f>$D112*$E$4*$E$5</f>
        <v>0</v>
      </c>
      <c r="F112" s="1">
        <f>$D112*$F$4*$F$5</f>
        <v>0</v>
      </c>
      <c r="G112" s="1">
        <f>$D112*$G$4*$G$5</f>
        <v>0</v>
      </c>
      <c r="H112" s="1">
        <f>$D112*$H$4*$H$5</f>
        <v>0</v>
      </c>
      <c r="I112" s="1">
        <f>$D112*$I$4*$I$5</f>
        <v>0</v>
      </c>
      <c r="J112" s="1">
        <f>$D112*$J$4*$J$5</f>
        <v>0</v>
      </c>
      <c r="K112" s="1">
        <f>$D112*$K$4*$K$5</f>
        <v>0</v>
      </c>
      <c r="L112" s="1">
        <f>$D112*$L$4*$L$5</f>
        <v>0</v>
      </c>
      <c r="M112" s="1">
        <f>$D112*$M$4*$M$5</f>
        <v>0</v>
      </c>
      <c r="N112" s="1">
        <f>$D112*$N$4*$N$5</f>
        <v>0</v>
      </c>
      <c r="O112" s="1">
        <f>$D112*$O$4*$O$5</f>
        <v>0</v>
      </c>
      <c r="P112" s="1">
        <f>$D112*$P$4*$P$5</f>
        <v>0</v>
      </c>
      <c r="Q112" s="1">
        <f>$D112*$Q$4*$Q$5</f>
        <v>0</v>
      </c>
      <c r="R112" s="1">
        <f>$D112*$R$4*$R$5</f>
        <v>0</v>
      </c>
      <c r="S112" s="1">
        <f>$D112*$S$4*$S$5</f>
        <v>0</v>
      </c>
      <c r="T112" s="1">
        <f>$D112*$T$4*$T$5</f>
        <v>0</v>
      </c>
      <c r="U112" s="1">
        <f>$D112*$U$4*$U$5</f>
        <v>0</v>
      </c>
      <c r="V112" s="1">
        <f>$D112*$V$4*$V$5</f>
        <v>0</v>
      </c>
      <c r="W112" s="1">
        <f>$D112*$W$4*$W$5</f>
        <v>0</v>
      </c>
      <c r="X112" s="1">
        <f>$D112*$X$4*$X$5</f>
        <v>0</v>
      </c>
      <c r="Y112" s="1">
        <f>$D112*$Y$4*$Y$5</f>
        <v>0</v>
      </c>
      <c r="Z112" s="1">
        <f>$D112*$Z$4*$Z$5</f>
        <v>0</v>
      </c>
      <c r="AA112" s="1">
        <f>$D112*$AA$4*$AA$5</f>
        <v>0</v>
      </c>
      <c r="AB112" s="1">
        <f>$D112*$AB$4*$AB$5</f>
        <v>0</v>
      </c>
      <c r="AC112" s="1">
        <f>$D112*$AC$4*$AC$5</f>
        <v>0</v>
      </c>
      <c r="AD112" s="1">
        <f>$D112*$AD$4*$AD$5</f>
        <v>0</v>
      </c>
      <c r="AE112" s="1">
        <f>$D112*$AE$4*$AE$5</f>
        <v>0</v>
      </c>
      <c r="AF112" s="1">
        <f>$D112*$AF$4*$AF$5</f>
        <v>0</v>
      </c>
      <c r="AG112" s="1">
        <f>$D112*$AG$4*$AG$5</f>
        <v>0</v>
      </c>
      <c r="AH112" s="1">
        <f>$D112*$AH$4*$AH$5</f>
        <v>0</v>
      </c>
      <c r="AI112" s="1">
        <f>$D112*$AI$4*$AI$5</f>
        <v>0</v>
      </c>
      <c r="AJ112" s="1">
        <f>$D112*$AJ$4*$AJ$5</f>
        <v>0</v>
      </c>
      <c r="AK112" s="1">
        <f>$D112*$AK$4*$AK$5</f>
        <v>0</v>
      </c>
      <c r="AL112" s="1">
        <f>$D112*$AL$4*$AL$5</f>
        <v>0</v>
      </c>
      <c r="AM112" s="1">
        <f>$D112*$AM$4*$AM$5</f>
        <v>0</v>
      </c>
      <c r="AN112" s="1">
        <f>$D112*$AN$4*$AN$5</f>
        <v>0</v>
      </c>
      <c r="AO112" s="1">
        <f>$D112*$AO$4*$AO$5</f>
        <v>0</v>
      </c>
      <c r="AP112" s="175"/>
    </row>
    <row r="113" spans="1:42" ht="15.5" thickTop="1" thickBot="1">
      <c r="A113" s="198" t="s">
        <v>170</v>
      </c>
      <c r="B113" s="189"/>
      <c r="C113" s="5"/>
      <c r="D113" s="5"/>
      <c r="E113" s="205">
        <f>'2. Indices'!$DH8</f>
        <v>0</v>
      </c>
      <c r="F113" s="205">
        <f>'2. Indices'!$DH9</f>
        <v>0</v>
      </c>
      <c r="G113" s="205">
        <f>'2. Indices'!$DH10</f>
        <v>0</v>
      </c>
      <c r="H113" s="205">
        <f>'2. Indices'!$DH11</f>
        <v>0</v>
      </c>
      <c r="I113" s="205">
        <f>'2. Indices'!$DH12</f>
        <v>0</v>
      </c>
      <c r="J113" s="205">
        <f>'2. Indices'!$DH13</f>
        <v>0</v>
      </c>
      <c r="K113" s="205">
        <f>'2. Indices'!$DH14</f>
        <v>0</v>
      </c>
      <c r="L113" s="205">
        <f>'2. Indices'!$DH15</f>
        <v>0</v>
      </c>
      <c r="M113" s="205">
        <f>'2. Indices'!$DH16</f>
        <v>0</v>
      </c>
      <c r="N113" s="205">
        <f>'2. Indices'!$DH17</f>
        <v>0</v>
      </c>
      <c r="O113" s="205">
        <f>'2. Indices'!$DH18</f>
        <v>0</v>
      </c>
      <c r="P113" s="205">
        <f>'2. Indices'!$DH19</f>
        <v>0</v>
      </c>
      <c r="Q113" s="205">
        <f>'2. Indices'!$DH20</f>
        <v>0</v>
      </c>
      <c r="R113" s="205">
        <f>'2. Indices'!$DH21</f>
        <v>0</v>
      </c>
      <c r="S113" s="205">
        <f>'2. Indices'!$DH22</f>
        <v>0</v>
      </c>
      <c r="T113" s="205">
        <f>'2. Indices'!$DH23</f>
        <v>0</v>
      </c>
      <c r="U113" s="205">
        <f>'2. Indices'!$DH24</f>
        <v>0</v>
      </c>
      <c r="V113" s="205">
        <f>'2. Indices'!$DH25</f>
        <v>0</v>
      </c>
      <c r="W113" s="205">
        <f>'2. Indices'!$DH26</f>
        <v>0</v>
      </c>
      <c r="X113" s="205">
        <f>'2. Indices'!$DH27</f>
        <v>0</v>
      </c>
      <c r="Y113" s="205">
        <f>'2. Indices'!$DH28</f>
        <v>0</v>
      </c>
      <c r="Z113" s="205">
        <f>'2. Indices'!$DH29</f>
        <v>0</v>
      </c>
      <c r="AA113" s="205">
        <f>'2. Indices'!$DH30</f>
        <v>0</v>
      </c>
      <c r="AB113" s="205">
        <f>'2. Indices'!$DH31</f>
        <v>0</v>
      </c>
      <c r="AC113" s="205">
        <f>'2. Indices'!$DH32</f>
        <v>0</v>
      </c>
      <c r="AD113" s="205">
        <f>'2. Indices'!$DH33</f>
        <v>0</v>
      </c>
      <c r="AE113" s="205">
        <f>'2. Indices'!$DH34</f>
        <v>0</v>
      </c>
      <c r="AF113" s="205">
        <f>'2. Indices'!$DH35</f>
        <v>0</v>
      </c>
      <c r="AG113" s="205">
        <f>'2. Indices'!$DH36</f>
        <v>0</v>
      </c>
      <c r="AH113" s="205">
        <f>'2. Indices'!$DH37</f>
        <v>0</v>
      </c>
      <c r="AI113" s="205">
        <f>'2. Indices'!$DH38</f>
        <v>0</v>
      </c>
      <c r="AJ113" s="205">
        <f>'2. Indices'!$DH39</f>
        <v>0</v>
      </c>
      <c r="AK113" s="205">
        <f>'2. Indices'!$DH40</f>
        <v>0</v>
      </c>
      <c r="AL113" s="205">
        <f>'2. Indices'!$DH41</f>
        <v>0</v>
      </c>
      <c r="AM113" s="205">
        <f>'2. Indices'!$DH42</f>
        <v>0</v>
      </c>
      <c r="AN113" s="205">
        <f>'2. Indices'!$DH43</f>
        <v>0</v>
      </c>
      <c r="AO113" s="205">
        <f>'2. Indices'!$DH44</f>
        <v>0</v>
      </c>
      <c r="AP113" s="176"/>
    </row>
    <row r="114" spans="1:42" ht="15" thickBot="1">
      <c r="A114" s="199" t="s">
        <v>174</v>
      </c>
      <c r="B114" s="190"/>
      <c r="C114" s="11"/>
      <c r="D114" s="11"/>
      <c r="E114" s="4">
        <f>E113*E112</f>
        <v>0</v>
      </c>
      <c r="F114" s="4">
        <f t="shared" ref="F114:G114" si="111">F113*F112</f>
        <v>0</v>
      </c>
      <c r="G114" s="4">
        <f t="shared" si="111"/>
        <v>0</v>
      </c>
      <c r="H114" s="4">
        <f t="shared" ref="H114:M114" si="112">H113*H112</f>
        <v>0</v>
      </c>
      <c r="I114" s="4">
        <f t="shared" si="112"/>
        <v>0</v>
      </c>
      <c r="J114" s="4">
        <f t="shared" si="112"/>
        <v>0</v>
      </c>
      <c r="K114" s="4">
        <f t="shared" si="112"/>
        <v>0</v>
      </c>
      <c r="L114" s="4">
        <f t="shared" si="112"/>
        <v>0</v>
      </c>
      <c r="M114" s="4">
        <f t="shared" si="112"/>
        <v>0</v>
      </c>
      <c r="N114" s="4">
        <f t="shared" ref="N114:AO114" si="113">N113*N112</f>
        <v>0</v>
      </c>
      <c r="O114" s="4">
        <f t="shared" si="113"/>
        <v>0</v>
      </c>
      <c r="P114" s="4">
        <f t="shared" si="113"/>
        <v>0</v>
      </c>
      <c r="Q114" s="4">
        <f t="shared" si="113"/>
        <v>0</v>
      </c>
      <c r="R114" s="4">
        <f t="shared" si="113"/>
        <v>0</v>
      </c>
      <c r="S114" s="4">
        <f t="shared" si="113"/>
        <v>0</v>
      </c>
      <c r="T114" s="4">
        <f t="shared" si="113"/>
        <v>0</v>
      </c>
      <c r="U114" s="4">
        <f t="shared" si="113"/>
        <v>0</v>
      </c>
      <c r="V114" s="4">
        <f t="shared" si="113"/>
        <v>0</v>
      </c>
      <c r="W114" s="4">
        <f t="shared" si="113"/>
        <v>0</v>
      </c>
      <c r="X114" s="4">
        <f t="shared" si="113"/>
        <v>0</v>
      </c>
      <c r="Y114" s="4">
        <f t="shared" si="113"/>
        <v>0</v>
      </c>
      <c r="Z114" s="4">
        <f t="shared" si="113"/>
        <v>0</v>
      </c>
      <c r="AA114" s="4">
        <f t="shared" si="113"/>
        <v>0</v>
      </c>
      <c r="AB114" s="4">
        <f t="shared" si="113"/>
        <v>0</v>
      </c>
      <c r="AC114" s="4">
        <f t="shared" si="113"/>
        <v>0</v>
      </c>
      <c r="AD114" s="4">
        <f t="shared" si="113"/>
        <v>0</v>
      </c>
      <c r="AE114" s="4">
        <f t="shared" si="113"/>
        <v>0</v>
      </c>
      <c r="AF114" s="4">
        <f t="shared" si="113"/>
        <v>0</v>
      </c>
      <c r="AG114" s="4">
        <f t="shared" si="113"/>
        <v>0</v>
      </c>
      <c r="AH114" s="4">
        <f t="shared" si="113"/>
        <v>0</v>
      </c>
      <c r="AI114" s="4">
        <f t="shared" si="113"/>
        <v>0</v>
      </c>
      <c r="AJ114" s="4">
        <f t="shared" si="113"/>
        <v>0</v>
      </c>
      <c r="AK114" s="4">
        <f t="shared" si="113"/>
        <v>0</v>
      </c>
      <c r="AL114" s="4">
        <f t="shared" si="113"/>
        <v>0</v>
      </c>
      <c r="AM114" s="4">
        <f t="shared" si="113"/>
        <v>0</v>
      </c>
      <c r="AN114" s="4">
        <f t="shared" si="113"/>
        <v>0</v>
      </c>
      <c r="AO114" s="4">
        <f t="shared" si="113"/>
        <v>0</v>
      </c>
      <c r="AP114" s="183">
        <f>SUM(E114:AO114)</f>
        <v>0</v>
      </c>
    </row>
    <row r="115" spans="1:42" ht="15.5" thickTop="1" thickBot="1">
      <c r="A115" s="202"/>
      <c r="B115" s="191">
        <v>37</v>
      </c>
      <c r="C115" s="322"/>
      <c r="D115" s="321"/>
      <c r="E115" s="1">
        <f>$D115*$E$4*$E$5</f>
        <v>0</v>
      </c>
      <c r="F115" s="1">
        <f>$D115*$F$4*$F$5</f>
        <v>0</v>
      </c>
      <c r="G115" s="1">
        <f>$D115*$G$4*$G$5</f>
        <v>0</v>
      </c>
      <c r="H115" s="1">
        <f>$D115*$H$4*$H$5</f>
        <v>0</v>
      </c>
      <c r="I115" s="1">
        <f>$D115*$I$4*$I$5</f>
        <v>0</v>
      </c>
      <c r="J115" s="1">
        <f>$D115*$J$4*$J$5</f>
        <v>0</v>
      </c>
      <c r="K115" s="1">
        <f>$D115*$K$4*$K$5</f>
        <v>0</v>
      </c>
      <c r="L115" s="1">
        <f>$D115*$L$4*$L$5</f>
        <v>0</v>
      </c>
      <c r="M115" s="1">
        <f>$D115*$M$4*$M$5</f>
        <v>0</v>
      </c>
      <c r="N115" s="1">
        <f>$D115*$N$4*$N$5</f>
        <v>0</v>
      </c>
      <c r="O115" s="1">
        <f>$D115*$O$4*$O$5</f>
        <v>0</v>
      </c>
      <c r="P115" s="1">
        <f>$D115*$P$4*$P$5</f>
        <v>0</v>
      </c>
      <c r="Q115" s="1">
        <f>$D115*$Q$4*$Q$5</f>
        <v>0</v>
      </c>
      <c r="R115" s="1">
        <f>$D115*$R$4*$R$5</f>
        <v>0</v>
      </c>
      <c r="S115" s="1">
        <f>$D115*$S$4*$S$5</f>
        <v>0</v>
      </c>
      <c r="T115" s="1">
        <f>$D115*$T$4*$T$5</f>
        <v>0</v>
      </c>
      <c r="U115" s="1">
        <f>$D115*$U$4*$U$5</f>
        <v>0</v>
      </c>
      <c r="V115" s="1">
        <f>$D115*$V$4*$V$5</f>
        <v>0</v>
      </c>
      <c r="W115" s="1">
        <f>$D115*$W$4*$W$5</f>
        <v>0</v>
      </c>
      <c r="X115" s="1">
        <f>$D115*$X$4*$X$5</f>
        <v>0</v>
      </c>
      <c r="Y115" s="1">
        <f>$D115*$Y$4*$Y$5</f>
        <v>0</v>
      </c>
      <c r="Z115" s="1">
        <f>$D115*$Z$4*$Z$5</f>
        <v>0</v>
      </c>
      <c r="AA115" s="1">
        <f>$D115*$AA$4*$AA$5</f>
        <v>0</v>
      </c>
      <c r="AB115" s="1">
        <f>$D115*$AB$4*$AB$5</f>
        <v>0</v>
      </c>
      <c r="AC115" s="1">
        <f>$D115*$AC$4*$AC$5</f>
        <v>0</v>
      </c>
      <c r="AD115" s="1">
        <f>$D115*$AD$4*$AD$5</f>
        <v>0</v>
      </c>
      <c r="AE115" s="1">
        <f>$D115*$AE$4*$AE$5</f>
        <v>0</v>
      </c>
      <c r="AF115" s="1">
        <f>$D115*$AF$4*$AF$5</f>
        <v>0</v>
      </c>
      <c r="AG115" s="1">
        <f>$D115*$AG$4*$AG$5</f>
        <v>0</v>
      </c>
      <c r="AH115" s="1">
        <f>$D115*$AH$4*$AH$5</f>
        <v>0</v>
      </c>
      <c r="AI115" s="1">
        <f>$D115*$AI$4*$AI$5</f>
        <v>0</v>
      </c>
      <c r="AJ115" s="1">
        <f>$D115*$AJ$4*$AJ$5</f>
        <v>0</v>
      </c>
      <c r="AK115" s="1">
        <f>$D115*$AK$4*$AK$5</f>
        <v>0</v>
      </c>
      <c r="AL115" s="1">
        <f>$D115*$AL$4*$AL$5</f>
        <v>0</v>
      </c>
      <c r="AM115" s="1">
        <f>$D115*$AM$4*$AM$5</f>
        <v>0</v>
      </c>
      <c r="AN115" s="1">
        <f>$D115*$AN$4*$AN$5</f>
        <v>0</v>
      </c>
      <c r="AO115" s="1">
        <f>$D115*$AO$4*$AO$5</f>
        <v>0</v>
      </c>
      <c r="AP115" s="175"/>
    </row>
    <row r="116" spans="1:42" ht="15.5" thickTop="1" thickBot="1">
      <c r="A116" s="198" t="s">
        <v>170</v>
      </c>
      <c r="B116" s="189"/>
      <c r="C116" s="5"/>
      <c r="D116" s="5"/>
      <c r="E116" s="205">
        <f>'2. Indices'!$DK8</f>
        <v>0</v>
      </c>
      <c r="F116" s="205">
        <f>'2. Indices'!$DK9</f>
        <v>0</v>
      </c>
      <c r="G116" s="205">
        <f>'2. Indices'!$DK10</f>
        <v>0</v>
      </c>
      <c r="H116" s="205">
        <f>'2. Indices'!$DK11</f>
        <v>0</v>
      </c>
      <c r="I116" s="205">
        <f>'2. Indices'!$DK12</f>
        <v>0</v>
      </c>
      <c r="J116" s="205">
        <f>'2. Indices'!$DK13</f>
        <v>0</v>
      </c>
      <c r="K116" s="205">
        <f>'2. Indices'!$DK14</f>
        <v>0</v>
      </c>
      <c r="L116" s="205">
        <f>'2. Indices'!$DK15</f>
        <v>0</v>
      </c>
      <c r="M116" s="205">
        <f>'2. Indices'!$DK16</f>
        <v>0</v>
      </c>
      <c r="N116" s="205">
        <f>'2. Indices'!$DK17</f>
        <v>0</v>
      </c>
      <c r="O116" s="205">
        <f>'2. Indices'!$DK18</f>
        <v>0</v>
      </c>
      <c r="P116" s="205">
        <f>'2. Indices'!$DK19</f>
        <v>0</v>
      </c>
      <c r="Q116" s="205">
        <f>'2. Indices'!$DK20</f>
        <v>0</v>
      </c>
      <c r="R116" s="205">
        <f>'2. Indices'!$DK21</f>
        <v>0</v>
      </c>
      <c r="S116" s="205">
        <f>'2. Indices'!$DK22</f>
        <v>0</v>
      </c>
      <c r="T116" s="205">
        <f>'2. Indices'!$DK23</f>
        <v>0</v>
      </c>
      <c r="U116" s="205">
        <f>'2. Indices'!$DK24</f>
        <v>0</v>
      </c>
      <c r="V116" s="205">
        <f>'2. Indices'!$DK25</f>
        <v>0</v>
      </c>
      <c r="W116" s="205">
        <f>'2. Indices'!$DK26</f>
        <v>0</v>
      </c>
      <c r="X116" s="205">
        <f>'2. Indices'!$DK27</f>
        <v>0</v>
      </c>
      <c r="Y116" s="205">
        <f>'2. Indices'!$DK28</f>
        <v>0</v>
      </c>
      <c r="Z116" s="205">
        <f>'2. Indices'!$DK29</f>
        <v>0</v>
      </c>
      <c r="AA116" s="205">
        <f>'2. Indices'!$DK30</f>
        <v>0</v>
      </c>
      <c r="AB116" s="205">
        <f>'2. Indices'!$DK31</f>
        <v>0</v>
      </c>
      <c r="AC116" s="205">
        <f>'2. Indices'!$DK32</f>
        <v>0</v>
      </c>
      <c r="AD116" s="205">
        <f>'2. Indices'!$DK33</f>
        <v>0</v>
      </c>
      <c r="AE116" s="205">
        <f>'2. Indices'!$DK34</f>
        <v>0</v>
      </c>
      <c r="AF116" s="205">
        <f>'2. Indices'!$DK35</f>
        <v>0</v>
      </c>
      <c r="AG116" s="205">
        <f>'2. Indices'!$DK36</f>
        <v>0</v>
      </c>
      <c r="AH116" s="205">
        <f>'2. Indices'!$DK37</f>
        <v>0</v>
      </c>
      <c r="AI116" s="205">
        <f>'2. Indices'!$DK38</f>
        <v>0</v>
      </c>
      <c r="AJ116" s="205">
        <f>'2. Indices'!$DK39</f>
        <v>0</v>
      </c>
      <c r="AK116" s="205">
        <f>'2. Indices'!$DK40</f>
        <v>0</v>
      </c>
      <c r="AL116" s="205">
        <f>'2. Indices'!$DK41</f>
        <v>0</v>
      </c>
      <c r="AM116" s="205">
        <f>'2. Indices'!$DK42</f>
        <v>0</v>
      </c>
      <c r="AN116" s="205">
        <f>'2. Indices'!$DK43</f>
        <v>0</v>
      </c>
      <c r="AO116" s="205">
        <f>'2. Indices'!$DK44</f>
        <v>0</v>
      </c>
      <c r="AP116" s="176"/>
    </row>
    <row r="117" spans="1:42" ht="15" thickBot="1">
      <c r="A117" s="199" t="s">
        <v>174</v>
      </c>
      <c r="B117" s="190"/>
      <c r="C117" s="11"/>
      <c r="D117" s="11"/>
      <c r="E117" s="4">
        <f>E116*E115</f>
        <v>0</v>
      </c>
      <c r="F117" s="4">
        <f t="shared" ref="F117:G117" si="114">F116*F115</f>
        <v>0</v>
      </c>
      <c r="G117" s="4">
        <f t="shared" si="114"/>
        <v>0</v>
      </c>
      <c r="H117" s="4">
        <f t="shared" ref="H117:M117" si="115">H116*H115</f>
        <v>0</v>
      </c>
      <c r="I117" s="4">
        <f t="shared" si="115"/>
        <v>0</v>
      </c>
      <c r="J117" s="4">
        <f t="shared" si="115"/>
        <v>0</v>
      </c>
      <c r="K117" s="4">
        <f t="shared" si="115"/>
        <v>0</v>
      </c>
      <c r="L117" s="4">
        <f t="shared" si="115"/>
        <v>0</v>
      </c>
      <c r="M117" s="4">
        <f t="shared" si="115"/>
        <v>0</v>
      </c>
      <c r="N117" s="4">
        <f t="shared" ref="N117:AO117" si="116">N116*N115</f>
        <v>0</v>
      </c>
      <c r="O117" s="4">
        <f t="shared" si="116"/>
        <v>0</v>
      </c>
      <c r="P117" s="4">
        <f t="shared" si="116"/>
        <v>0</v>
      </c>
      <c r="Q117" s="4">
        <f t="shared" si="116"/>
        <v>0</v>
      </c>
      <c r="R117" s="4">
        <f t="shared" si="116"/>
        <v>0</v>
      </c>
      <c r="S117" s="4">
        <f t="shared" si="116"/>
        <v>0</v>
      </c>
      <c r="T117" s="4">
        <f t="shared" si="116"/>
        <v>0</v>
      </c>
      <c r="U117" s="4">
        <f t="shared" si="116"/>
        <v>0</v>
      </c>
      <c r="V117" s="4">
        <f t="shared" si="116"/>
        <v>0</v>
      </c>
      <c r="W117" s="4">
        <f t="shared" si="116"/>
        <v>0</v>
      </c>
      <c r="X117" s="4">
        <f t="shared" si="116"/>
        <v>0</v>
      </c>
      <c r="Y117" s="4">
        <f t="shared" si="116"/>
        <v>0</v>
      </c>
      <c r="Z117" s="4">
        <f t="shared" si="116"/>
        <v>0</v>
      </c>
      <c r="AA117" s="4">
        <f t="shared" si="116"/>
        <v>0</v>
      </c>
      <c r="AB117" s="4">
        <f t="shared" si="116"/>
        <v>0</v>
      </c>
      <c r="AC117" s="4">
        <f t="shared" si="116"/>
        <v>0</v>
      </c>
      <c r="AD117" s="4">
        <f t="shared" si="116"/>
        <v>0</v>
      </c>
      <c r="AE117" s="4">
        <f t="shared" si="116"/>
        <v>0</v>
      </c>
      <c r="AF117" s="4">
        <f t="shared" si="116"/>
        <v>0</v>
      </c>
      <c r="AG117" s="4">
        <f t="shared" si="116"/>
        <v>0</v>
      </c>
      <c r="AH117" s="4">
        <f t="shared" si="116"/>
        <v>0</v>
      </c>
      <c r="AI117" s="4">
        <f t="shared" si="116"/>
        <v>0</v>
      </c>
      <c r="AJ117" s="4">
        <f t="shared" si="116"/>
        <v>0</v>
      </c>
      <c r="AK117" s="4">
        <f t="shared" si="116"/>
        <v>0</v>
      </c>
      <c r="AL117" s="4">
        <f t="shared" si="116"/>
        <v>0</v>
      </c>
      <c r="AM117" s="4">
        <f t="shared" si="116"/>
        <v>0</v>
      </c>
      <c r="AN117" s="4">
        <f t="shared" si="116"/>
        <v>0</v>
      </c>
      <c r="AO117" s="4">
        <f t="shared" si="116"/>
        <v>0</v>
      </c>
      <c r="AP117" s="183">
        <f>SUM(E117:AO117)</f>
        <v>0</v>
      </c>
    </row>
    <row r="118" spans="1:42" ht="15.5" thickTop="1" thickBot="1">
      <c r="A118" s="202"/>
      <c r="B118" s="191">
        <v>38</v>
      </c>
      <c r="C118" s="322"/>
      <c r="D118" s="321"/>
      <c r="E118" s="1">
        <f>$D118*$E$4*$E$5</f>
        <v>0</v>
      </c>
      <c r="F118" s="1">
        <f>$D118*$F$4*$F$5</f>
        <v>0</v>
      </c>
      <c r="G118" s="1">
        <f>$D118*$G$4*$G$5</f>
        <v>0</v>
      </c>
      <c r="H118" s="1">
        <f>$D118*$H$4*$H$5</f>
        <v>0</v>
      </c>
      <c r="I118" s="1">
        <f>$D118*$I$4*$I$5</f>
        <v>0</v>
      </c>
      <c r="J118" s="1">
        <f>$D118*$J$4*$J$5</f>
        <v>0</v>
      </c>
      <c r="K118" s="1">
        <f>$D118*$K$4*$K$5</f>
        <v>0</v>
      </c>
      <c r="L118" s="1">
        <f>$D118*$L$4*$L$5</f>
        <v>0</v>
      </c>
      <c r="M118" s="1">
        <f>$D118*$M$4*$M$5</f>
        <v>0</v>
      </c>
      <c r="N118" s="1">
        <f>$D118*$N$4*$N$5</f>
        <v>0</v>
      </c>
      <c r="O118" s="1">
        <f>$D118*$O$4*$O$5</f>
        <v>0</v>
      </c>
      <c r="P118" s="1">
        <f>$D118*$P$4*$P$5</f>
        <v>0</v>
      </c>
      <c r="Q118" s="1">
        <f>$D118*$Q$4*$Q$5</f>
        <v>0</v>
      </c>
      <c r="R118" s="1">
        <f>$D118*$R$4*$R$5</f>
        <v>0</v>
      </c>
      <c r="S118" s="1">
        <f>$D118*$S$4*$S$5</f>
        <v>0</v>
      </c>
      <c r="T118" s="1">
        <f>$D118*$T$4*$T$5</f>
        <v>0</v>
      </c>
      <c r="U118" s="1">
        <f>$D118*$U$4*$U$5</f>
        <v>0</v>
      </c>
      <c r="V118" s="1">
        <f>$D118*$V$4*$V$5</f>
        <v>0</v>
      </c>
      <c r="W118" s="1">
        <f>$D118*$W$4*$W$5</f>
        <v>0</v>
      </c>
      <c r="X118" s="1">
        <f>$D118*$X$4*$X$5</f>
        <v>0</v>
      </c>
      <c r="Y118" s="1">
        <f>$D118*$Y$4*$Y$5</f>
        <v>0</v>
      </c>
      <c r="Z118" s="1">
        <f>$D118*$Z$4*$Z$5</f>
        <v>0</v>
      </c>
      <c r="AA118" s="1">
        <f>$D118*$AA$4*$AA$5</f>
        <v>0</v>
      </c>
      <c r="AB118" s="1">
        <f>$D118*$AB$4*$AB$5</f>
        <v>0</v>
      </c>
      <c r="AC118" s="1">
        <f>$D118*$AC$4*$AC$5</f>
        <v>0</v>
      </c>
      <c r="AD118" s="1">
        <f>$D118*$AD$4*$AD$5</f>
        <v>0</v>
      </c>
      <c r="AE118" s="1">
        <f>$D118*$AE$4*$AE$5</f>
        <v>0</v>
      </c>
      <c r="AF118" s="1">
        <f>$D118*$AF$4*$AF$5</f>
        <v>0</v>
      </c>
      <c r="AG118" s="1">
        <f>$D118*$AG$4*$AG$5</f>
        <v>0</v>
      </c>
      <c r="AH118" s="1">
        <f>$D118*$AH$4*$AH$5</f>
        <v>0</v>
      </c>
      <c r="AI118" s="1">
        <f>$D118*$AI$4*$AI$5</f>
        <v>0</v>
      </c>
      <c r="AJ118" s="1">
        <f>$D118*$AJ$4*$AJ$5</f>
        <v>0</v>
      </c>
      <c r="AK118" s="1">
        <f>$D118*$AK$4*$AK$5</f>
        <v>0</v>
      </c>
      <c r="AL118" s="1">
        <f>$D118*$AL$4*$AL$5</f>
        <v>0</v>
      </c>
      <c r="AM118" s="1">
        <f>$D118*$AM$4*$AM$5</f>
        <v>0</v>
      </c>
      <c r="AN118" s="1">
        <f>$D118*$AN$4*$AN$5</f>
        <v>0</v>
      </c>
      <c r="AO118" s="1">
        <f>$D118*$AO$4*$AO$5</f>
        <v>0</v>
      </c>
      <c r="AP118" s="175"/>
    </row>
    <row r="119" spans="1:42" ht="15.5" thickTop="1" thickBot="1">
      <c r="A119" s="198" t="s">
        <v>170</v>
      </c>
      <c r="B119" s="189"/>
      <c r="C119" s="5"/>
      <c r="D119" s="5"/>
      <c r="E119" s="206">
        <f>'2. Indices'!$DN8</f>
        <v>0</v>
      </c>
      <c r="F119" s="206">
        <f>'2. Indices'!$DN9</f>
        <v>0</v>
      </c>
      <c r="G119" s="206">
        <f>'2. Indices'!$DN10</f>
        <v>0</v>
      </c>
      <c r="H119" s="206">
        <f>'2. Indices'!$DN11</f>
        <v>0</v>
      </c>
      <c r="I119" s="206">
        <f>'2. Indices'!$DN12</f>
        <v>0</v>
      </c>
      <c r="J119" s="206">
        <f>'2. Indices'!$DN13</f>
        <v>0</v>
      </c>
      <c r="K119" s="205">
        <f>'2. Indices'!$DN14</f>
        <v>0</v>
      </c>
      <c r="L119" s="205">
        <f>'2. Indices'!$DN15</f>
        <v>0</v>
      </c>
      <c r="M119" s="205">
        <f>'2. Indices'!$DN16</f>
        <v>0</v>
      </c>
      <c r="N119" s="205">
        <f>'2. Indices'!$DN17</f>
        <v>0</v>
      </c>
      <c r="O119" s="205">
        <f>'2. Indices'!$DN18</f>
        <v>0</v>
      </c>
      <c r="P119" s="205">
        <f>'2. Indices'!$DN19</f>
        <v>0</v>
      </c>
      <c r="Q119" s="205">
        <f>'2. Indices'!$DN20</f>
        <v>0</v>
      </c>
      <c r="R119" s="205">
        <f>'2. Indices'!$DN21</f>
        <v>0</v>
      </c>
      <c r="S119" s="205">
        <f>'2. Indices'!$DN22</f>
        <v>0</v>
      </c>
      <c r="T119" s="205">
        <f>'2. Indices'!$DN23</f>
        <v>0</v>
      </c>
      <c r="U119" s="205">
        <f>'2. Indices'!$DN24</f>
        <v>0</v>
      </c>
      <c r="V119" s="205">
        <f>'2. Indices'!$DN25</f>
        <v>0</v>
      </c>
      <c r="W119" s="205">
        <f>'2. Indices'!$DN26</f>
        <v>0</v>
      </c>
      <c r="X119" s="205">
        <f>'2. Indices'!$DN27</f>
        <v>0</v>
      </c>
      <c r="Y119" s="205">
        <f>'2. Indices'!$DN28</f>
        <v>0</v>
      </c>
      <c r="Z119" s="205">
        <f>'2. Indices'!$DN29</f>
        <v>0</v>
      </c>
      <c r="AA119" s="205">
        <f>'2. Indices'!$DN30</f>
        <v>0</v>
      </c>
      <c r="AB119" s="205">
        <f>'2. Indices'!$DN31</f>
        <v>0</v>
      </c>
      <c r="AC119" s="205">
        <f>'2. Indices'!$DN32</f>
        <v>0</v>
      </c>
      <c r="AD119" s="205">
        <f>'2. Indices'!$DN33</f>
        <v>0</v>
      </c>
      <c r="AE119" s="205">
        <f>'2. Indices'!$DN34</f>
        <v>0</v>
      </c>
      <c r="AF119" s="205">
        <f>'2. Indices'!$DN35</f>
        <v>0</v>
      </c>
      <c r="AG119" s="205">
        <f>'2. Indices'!$DN36</f>
        <v>0</v>
      </c>
      <c r="AH119" s="205">
        <f>'2. Indices'!$DN37</f>
        <v>0</v>
      </c>
      <c r="AI119" s="205">
        <f>'2. Indices'!$DN38</f>
        <v>0</v>
      </c>
      <c r="AJ119" s="205">
        <f>'2. Indices'!$DN39</f>
        <v>0</v>
      </c>
      <c r="AK119" s="205">
        <f>'2. Indices'!$DN40</f>
        <v>0</v>
      </c>
      <c r="AL119" s="205">
        <f>'2. Indices'!$DN41</f>
        <v>0</v>
      </c>
      <c r="AM119" s="205">
        <f>'2. Indices'!$DN42</f>
        <v>0</v>
      </c>
      <c r="AN119" s="205">
        <f>'2. Indices'!$DN43</f>
        <v>0</v>
      </c>
      <c r="AO119" s="205">
        <f>'2. Indices'!$DN44</f>
        <v>0</v>
      </c>
      <c r="AP119" s="176"/>
    </row>
    <row r="120" spans="1:42" ht="15" thickBot="1">
      <c r="A120" s="199" t="s">
        <v>174</v>
      </c>
      <c r="B120" s="190"/>
      <c r="C120" s="11"/>
      <c r="D120" s="11"/>
      <c r="E120" s="4">
        <f t="shared" ref="E120:G120" si="117">E119*E118</f>
        <v>0</v>
      </c>
      <c r="F120" s="4">
        <f t="shared" si="117"/>
        <v>0</v>
      </c>
      <c r="G120" s="4">
        <f t="shared" si="117"/>
        <v>0</v>
      </c>
      <c r="H120" s="4">
        <f t="shared" ref="H120:M120" si="118">H119*H118</f>
        <v>0</v>
      </c>
      <c r="I120" s="4">
        <f t="shared" si="118"/>
        <v>0</v>
      </c>
      <c r="J120" s="4">
        <f t="shared" si="118"/>
        <v>0</v>
      </c>
      <c r="K120" s="4">
        <f t="shared" si="118"/>
        <v>0</v>
      </c>
      <c r="L120" s="4">
        <f t="shared" si="118"/>
        <v>0</v>
      </c>
      <c r="M120" s="4">
        <f t="shared" si="118"/>
        <v>0</v>
      </c>
      <c r="N120" s="4">
        <f t="shared" ref="N120:AO120" si="119">N119*N118</f>
        <v>0</v>
      </c>
      <c r="O120" s="4">
        <f t="shared" si="119"/>
        <v>0</v>
      </c>
      <c r="P120" s="4">
        <f t="shared" si="119"/>
        <v>0</v>
      </c>
      <c r="Q120" s="4">
        <f t="shared" si="119"/>
        <v>0</v>
      </c>
      <c r="R120" s="4">
        <f t="shared" si="119"/>
        <v>0</v>
      </c>
      <c r="S120" s="4">
        <f t="shared" si="119"/>
        <v>0</v>
      </c>
      <c r="T120" s="4">
        <f t="shared" si="119"/>
        <v>0</v>
      </c>
      <c r="U120" s="4">
        <f t="shared" si="119"/>
        <v>0</v>
      </c>
      <c r="V120" s="4">
        <f t="shared" si="119"/>
        <v>0</v>
      </c>
      <c r="W120" s="4">
        <f t="shared" si="119"/>
        <v>0</v>
      </c>
      <c r="X120" s="4">
        <f t="shared" si="119"/>
        <v>0</v>
      </c>
      <c r="Y120" s="4">
        <f t="shared" si="119"/>
        <v>0</v>
      </c>
      <c r="Z120" s="4">
        <f t="shared" si="119"/>
        <v>0</v>
      </c>
      <c r="AA120" s="4">
        <f t="shared" si="119"/>
        <v>0</v>
      </c>
      <c r="AB120" s="4">
        <f t="shared" si="119"/>
        <v>0</v>
      </c>
      <c r="AC120" s="4">
        <f t="shared" si="119"/>
        <v>0</v>
      </c>
      <c r="AD120" s="4">
        <f t="shared" si="119"/>
        <v>0</v>
      </c>
      <c r="AE120" s="4">
        <f t="shared" si="119"/>
        <v>0</v>
      </c>
      <c r="AF120" s="4">
        <f t="shared" si="119"/>
        <v>0</v>
      </c>
      <c r="AG120" s="4">
        <f t="shared" si="119"/>
        <v>0</v>
      </c>
      <c r="AH120" s="4">
        <f t="shared" si="119"/>
        <v>0</v>
      </c>
      <c r="AI120" s="4">
        <f t="shared" si="119"/>
        <v>0</v>
      </c>
      <c r="AJ120" s="4">
        <f t="shared" si="119"/>
        <v>0</v>
      </c>
      <c r="AK120" s="4">
        <f t="shared" si="119"/>
        <v>0</v>
      </c>
      <c r="AL120" s="4">
        <f t="shared" si="119"/>
        <v>0</v>
      </c>
      <c r="AM120" s="4">
        <f t="shared" si="119"/>
        <v>0</v>
      </c>
      <c r="AN120" s="4">
        <f t="shared" si="119"/>
        <v>0</v>
      </c>
      <c r="AO120" s="4">
        <f t="shared" si="119"/>
        <v>0</v>
      </c>
      <c r="AP120" s="183">
        <f t="shared" ref="AP120" si="120">SUM(E120:AO120)</f>
        <v>0</v>
      </c>
    </row>
    <row r="121" spans="1:42" ht="15.5" thickTop="1" thickBot="1">
      <c r="A121" s="202"/>
      <c r="B121" s="191">
        <v>39</v>
      </c>
      <c r="C121" s="322"/>
      <c r="D121" s="321"/>
      <c r="E121" s="1">
        <f>$D121*$E$4*$E$5</f>
        <v>0</v>
      </c>
      <c r="F121" s="1">
        <f>$D121*$F$4*$F$5</f>
        <v>0</v>
      </c>
      <c r="G121" s="1">
        <f>$D121*$G$4*$G$5</f>
        <v>0</v>
      </c>
      <c r="H121" s="1">
        <f>$D121*$H$4*$H$5</f>
        <v>0</v>
      </c>
      <c r="I121" s="1">
        <f>$D121*$I$4*$I$5</f>
        <v>0</v>
      </c>
      <c r="J121" s="1">
        <f>$D121*$J$4*$J$5</f>
        <v>0</v>
      </c>
      <c r="K121" s="1">
        <f>$D121*$K$4*$K$5</f>
        <v>0</v>
      </c>
      <c r="L121" s="1">
        <f>$D121*$L$4*$L$5</f>
        <v>0</v>
      </c>
      <c r="M121" s="1">
        <f>$D121*$M$4*$M$5</f>
        <v>0</v>
      </c>
      <c r="N121" s="1">
        <f>$D121*$N$4*$N$5</f>
        <v>0</v>
      </c>
      <c r="O121" s="1">
        <f>$D121*$O$4*$O$5</f>
        <v>0</v>
      </c>
      <c r="P121" s="1">
        <f>$D121*$P$4*$P$5</f>
        <v>0</v>
      </c>
      <c r="Q121" s="1">
        <f>$D121*$Q$4*$Q$5</f>
        <v>0</v>
      </c>
      <c r="R121" s="1">
        <f>$D121*$R$4*$R$5</f>
        <v>0</v>
      </c>
      <c r="S121" s="1">
        <f>$D121*$S$4*$S$5</f>
        <v>0</v>
      </c>
      <c r="T121" s="1">
        <f>$D121*$T$4*$T$5</f>
        <v>0</v>
      </c>
      <c r="U121" s="1">
        <f>$D121*$U$4*$U$5</f>
        <v>0</v>
      </c>
      <c r="V121" s="1">
        <f>$D121*$V$4*$V$5</f>
        <v>0</v>
      </c>
      <c r="W121" s="1">
        <f>$D121*$W$4*$W$5</f>
        <v>0</v>
      </c>
      <c r="X121" s="1">
        <f>$D121*$X$4*$X$5</f>
        <v>0</v>
      </c>
      <c r="Y121" s="1">
        <f>$D121*$Y$4*$Y$5</f>
        <v>0</v>
      </c>
      <c r="Z121" s="1">
        <f>$D121*$Z$4*$Z$5</f>
        <v>0</v>
      </c>
      <c r="AA121" s="1">
        <f>$D121*$AA$4*$AA$5</f>
        <v>0</v>
      </c>
      <c r="AB121" s="1">
        <f>$D121*$AB$4*$AB$5</f>
        <v>0</v>
      </c>
      <c r="AC121" s="1">
        <f>$D121*$AC$4*$AC$5</f>
        <v>0</v>
      </c>
      <c r="AD121" s="1">
        <f>$D121*$AD$4*$AD$5</f>
        <v>0</v>
      </c>
      <c r="AE121" s="1">
        <f>$D121*$AE$4*$AE$5</f>
        <v>0</v>
      </c>
      <c r="AF121" s="1">
        <f>$D121*$AF$4*$AF$5</f>
        <v>0</v>
      </c>
      <c r="AG121" s="1">
        <f>$D121*$AG$4*$AG$5</f>
        <v>0</v>
      </c>
      <c r="AH121" s="1">
        <f>$D121*$AH$4*$AH$5</f>
        <v>0</v>
      </c>
      <c r="AI121" s="1">
        <f>$D121*$AI$4*$AI$5</f>
        <v>0</v>
      </c>
      <c r="AJ121" s="1">
        <f>$D121*$AJ$4*$AJ$5</f>
        <v>0</v>
      </c>
      <c r="AK121" s="1">
        <f>$D121*$AK$4*$AK$5</f>
        <v>0</v>
      </c>
      <c r="AL121" s="1">
        <f>$D121*$AL$4*$AL$5</f>
        <v>0</v>
      </c>
      <c r="AM121" s="1">
        <f>$D121*$AM$4*$AM$5</f>
        <v>0</v>
      </c>
      <c r="AN121" s="1">
        <f>$D121*$AN$4*$AN$5</f>
        <v>0</v>
      </c>
      <c r="AO121" s="1">
        <f>$D121*$AO$4*$AO$5</f>
        <v>0</v>
      </c>
      <c r="AP121" s="175"/>
    </row>
    <row r="122" spans="1:42" ht="15.5" thickTop="1" thickBot="1">
      <c r="A122" s="198" t="s">
        <v>170</v>
      </c>
      <c r="B122" s="189"/>
      <c r="C122" s="5"/>
      <c r="D122" s="5"/>
      <c r="E122" s="205">
        <f>'2. Indices'!$DQ8</f>
        <v>0</v>
      </c>
      <c r="F122" s="205">
        <f>'2. Indices'!$DQ9</f>
        <v>0</v>
      </c>
      <c r="G122" s="205">
        <f>'2. Indices'!$DQ10</f>
        <v>0</v>
      </c>
      <c r="H122" s="205">
        <f>'2. Indices'!$DQ11</f>
        <v>0</v>
      </c>
      <c r="I122" s="205">
        <f>'2. Indices'!$DQ12</f>
        <v>0</v>
      </c>
      <c r="J122" s="205">
        <f>'2. Indices'!$DQ13</f>
        <v>0</v>
      </c>
      <c r="K122" s="205">
        <f>'2. Indices'!$DQ14</f>
        <v>0</v>
      </c>
      <c r="L122" s="205">
        <f>'2. Indices'!$DQ15</f>
        <v>0</v>
      </c>
      <c r="M122" s="205">
        <f>'2. Indices'!$DQ16</f>
        <v>0</v>
      </c>
      <c r="N122" s="205">
        <f>'2. Indices'!$DQ17</f>
        <v>0</v>
      </c>
      <c r="O122" s="205">
        <f>'2. Indices'!$DQ18</f>
        <v>0</v>
      </c>
      <c r="P122" s="205">
        <f>'2. Indices'!$DQ19</f>
        <v>0</v>
      </c>
      <c r="Q122" s="205">
        <f>'2. Indices'!$DQ20</f>
        <v>0</v>
      </c>
      <c r="R122" s="205">
        <f>'2. Indices'!$DQ21</f>
        <v>0</v>
      </c>
      <c r="S122" s="205">
        <f>'2. Indices'!$DQ22</f>
        <v>0</v>
      </c>
      <c r="T122" s="205">
        <f>'2. Indices'!$DQ23</f>
        <v>0</v>
      </c>
      <c r="U122" s="205">
        <f>'2. Indices'!$DQ24</f>
        <v>0</v>
      </c>
      <c r="V122" s="205">
        <f>'2. Indices'!$DQ25</f>
        <v>0</v>
      </c>
      <c r="W122" s="205">
        <f>'2. Indices'!$DQ26</f>
        <v>0</v>
      </c>
      <c r="X122" s="205">
        <f>'2. Indices'!$DQ27</f>
        <v>0</v>
      </c>
      <c r="Y122" s="205">
        <f>'2. Indices'!$DQ28</f>
        <v>0</v>
      </c>
      <c r="Z122" s="205">
        <f>'2. Indices'!$DQ29</f>
        <v>0</v>
      </c>
      <c r="AA122" s="205">
        <f>'2. Indices'!$DQ30</f>
        <v>0</v>
      </c>
      <c r="AB122" s="205">
        <f>'2. Indices'!$DQ31</f>
        <v>0</v>
      </c>
      <c r="AC122" s="205">
        <f>'2. Indices'!$DQ32</f>
        <v>0</v>
      </c>
      <c r="AD122" s="205">
        <f>'2. Indices'!$DQ33</f>
        <v>0</v>
      </c>
      <c r="AE122" s="205">
        <f>'2. Indices'!$DQ34</f>
        <v>0</v>
      </c>
      <c r="AF122" s="205">
        <f>'2. Indices'!$DQ35</f>
        <v>0</v>
      </c>
      <c r="AG122" s="205">
        <f>'2. Indices'!$DQ36</f>
        <v>0</v>
      </c>
      <c r="AH122" s="205">
        <f>'2. Indices'!$DQ37</f>
        <v>0</v>
      </c>
      <c r="AI122" s="205">
        <f>'2. Indices'!$DQ38</f>
        <v>0</v>
      </c>
      <c r="AJ122" s="205">
        <f>'2. Indices'!$DQ39</f>
        <v>0</v>
      </c>
      <c r="AK122" s="205">
        <f>'2. Indices'!$DQ40</f>
        <v>0</v>
      </c>
      <c r="AL122" s="205">
        <f>'2. Indices'!$DQ41</f>
        <v>0</v>
      </c>
      <c r="AM122" s="205">
        <f>'2. Indices'!$DQ42</f>
        <v>0</v>
      </c>
      <c r="AN122" s="205">
        <f>'2. Indices'!$DQ43</f>
        <v>0</v>
      </c>
      <c r="AO122" s="205">
        <f>'2. Indices'!$DQ44</f>
        <v>0</v>
      </c>
      <c r="AP122" s="176"/>
    </row>
    <row r="123" spans="1:42" ht="15" thickBot="1">
      <c r="A123" s="199" t="s">
        <v>174</v>
      </c>
      <c r="B123" s="190"/>
      <c r="C123" s="11"/>
      <c r="D123" s="11"/>
      <c r="E123" s="4">
        <f t="shared" ref="E123:G123" si="121">E122*E121</f>
        <v>0</v>
      </c>
      <c r="F123" s="4">
        <f t="shared" si="121"/>
        <v>0</v>
      </c>
      <c r="G123" s="4">
        <f t="shared" si="121"/>
        <v>0</v>
      </c>
      <c r="H123" s="4">
        <f t="shared" ref="H123:M123" si="122">H122*H121</f>
        <v>0</v>
      </c>
      <c r="I123" s="4">
        <f t="shared" si="122"/>
        <v>0</v>
      </c>
      <c r="J123" s="4">
        <f t="shared" si="122"/>
        <v>0</v>
      </c>
      <c r="K123" s="4">
        <f t="shared" si="122"/>
        <v>0</v>
      </c>
      <c r="L123" s="4">
        <f t="shared" si="122"/>
        <v>0</v>
      </c>
      <c r="M123" s="4">
        <f t="shared" si="122"/>
        <v>0</v>
      </c>
      <c r="N123" s="4">
        <f t="shared" ref="N123:AO123" si="123">N122*N121</f>
        <v>0</v>
      </c>
      <c r="O123" s="4">
        <f t="shared" si="123"/>
        <v>0</v>
      </c>
      <c r="P123" s="4">
        <f t="shared" si="123"/>
        <v>0</v>
      </c>
      <c r="Q123" s="4">
        <f t="shared" si="123"/>
        <v>0</v>
      </c>
      <c r="R123" s="4">
        <f t="shared" si="123"/>
        <v>0</v>
      </c>
      <c r="S123" s="4">
        <f t="shared" si="123"/>
        <v>0</v>
      </c>
      <c r="T123" s="4">
        <f t="shared" si="123"/>
        <v>0</v>
      </c>
      <c r="U123" s="4">
        <f t="shared" si="123"/>
        <v>0</v>
      </c>
      <c r="V123" s="4">
        <f t="shared" si="123"/>
        <v>0</v>
      </c>
      <c r="W123" s="4">
        <f t="shared" si="123"/>
        <v>0</v>
      </c>
      <c r="X123" s="4">
        <f t="shared" si="123"/>
        <v>0</v>
      </c>
      <c r="Y123" s="4">
        <f t="shared" si="123"/>
        <v>0</v>
      </c>
      <c r="Z123" s="4">
        <f t="shared" si="123"/>
        <v>0</v>
      </c>
      <c r="AA123" s="4">
        <f t="shared" si="123"/>
        <v>0</v>
      </c>
      <c r="AB123" s="4">
        <f t="shared" si="123"/>
        <v>0</v>
      </c>
      <c r="AC123" s="4">
        <f t="shared" si="123"/>
        <v>0</v>
      </c>
      <c r="AD123" s="4">
        <f t="shared" si="123"/>
        <v>0</v>
      </c>
      <c r="AE123" s="4">
        <f t="shared" si="123"/>
        <v>0</v>
      </c>
      <c r="AF123" s="4">
        <f t="shared" si="123"/>
        <v>0</v>
      </c>
      <c r="AG123" s="4">
        <f t="shared" si="123"/>
        <v>0</v>
      </c>
      <c r="AH123" s="4">
        <f t="shared" si="123"/>
        <v>0</v>
      </c>
      <c r="AI123" s="4">
        <f t="shared" si="123"/>
        <v>0</v>
      </c>
      <c r="AJ123" s="4">
        <f t="shared" si="123"/>
        <v>0</v>
      </c>
      <c r="AK123" s="4">
        <f t="shared" si="123"/>
        <v>0</v>
      </c>
      <c r="AL123" s="4">
        <f t="shared" si="123"/>
        <v>0</v>
      </c>
      <c r="AM123" s="4">
        <f t="shared" si="123"/>
        <v>0</v>
      </c>
      <c r="AN123" s="4">
        <f t="shared" si="123"/>
        <v>0</v>
      </c>
      <c r="AO123" s="4">
        <f t="shared" si="123"/>
        <v>0</v>
      </c>
      <c r="AP123" s="183">
        <f t="shared" ref="AP123" si="124">SUM(E123:AO123)</f>
        <v>0</v>
      </c>
    </row>
    <row r="124" spans="1:42" ht="15.5" thickTop="1" thickBot="1">
      <c r="A124" s="202"/>
      <c r="B124" s="191">
        <v>40</v>
      </c>
      <c r="C124" s="322"/>
      <c r="D124" s="321"/>
      <c r="E124" s="1">
        <f>$D124*$E$4*$E$5</f>
        <v>0</v>
      </c>
      <c r="F124" s="1">
        <f>$D124*$F$4*$F$5</f>
        <v>0</v>
      </c>
      <c r="G124" s="1">
        <f>$D124*$G$4*$G$5</f>
        <v>0</v>
      </c>
      <c r="H124" s="1">
        <f>$D124*$H$4*$H$5</f>
        <v>0</v>
      </c>
      <c r="I124" s="1">
        <f>$D124*$I$4*$I$5</f>
        <v>0</v>
      </c>
      <c r="J124" s="1">
        <f>$D124*$J$4*$J$5</f>
        <v>0</v>
      </c>
      <c r="K124" s="1">
        <f>$D124*$K$4*$K$5</f>
        <v>0</v>
      </c>
      <c r="L124" s="1">
        <f>$D124*$L$4*$L$5</f>
        <v>0</v>
      </c>
      <c r="M124" s="1">
        <f>$D124*$M$4*$M$5</f>
        <v>0</v>
      </c>
      <c r="N124" s="1">
        <f>$D124*$N$4*$N$5</f>
        <v>0</v>
      </c>
      <c r="O124" s="1">
        <f>$D124*$O$4*$O$5</f>
        <v>0</v>
      </c>
      <c r="P124" s="1">
        <f>$D124*$P$4*$P$5</f>
        <v>0</v>
      </c>
      <c r="Q124" s="1">
        <f>$D124*$Q$4*$Q$5</f>
        <v>0</v>
      </c>
      <c r="R124" s="1">
        <f>$D124*$R$4*$R$5</f>
        <v>0</v>
      </c>
      <c r="S124" s="1">
        <f>$D124*$S$4*$S$5</f>
        <v>0</v>
      </c>
      <c r="T124" s="1">
        <f>$D124*$T$4*$T$5</f>
        <v>0</v>
      </c>
      <c r="U124" s="1">
        <f>$D124*$U$4*$U$5</f>
        <v>0</v>
      </c>
      <c r="V124" s="1">
        <f>$D124*$V$4*$V$5</f>
        <v>0</v>
      </c>
      <c r="W124" s="1">
        <f>$D124*$W$4*$W$5</f>
        <v>0</v>
      </c>
      <c r="X124" s="1">
        <f>$D124*$X$4*$X$5</f>
        <v>0</v>
      </c>
      <c r="Y124" s="1">
        <f>$D124*$Y$4*$Y$5</f>
        <v>0</v>
      </c>
      <c r="Z124" s="1">
        <f>$D124*$Z$4*$Z$5</f>
        <v>0</v>
      </c>
      <c r="AA124" s="1">
        <f>$D124*$AA$4*$AA$5</f>
        <v>0</v>
      </c>
      <c r="AB124" s="1">
        <f>$D124*$AB$4*$AB$5</f>
        <v>0</v>
      </c>
      <c r="AC124" s="1">
        <f>$D124*$AC$4*$AC$5</f>
        <v>0</v>
      </c>
      <c r="AD124" s="1">
        <f>$D124*$AD$4*$AD$5</f>
        <v>0</v>
      </c>
      <c r="AE124" s="1">
        <f>$D124*$AE$4*$AE$5</f>
        <v>0</v>
      </c>
      <c r="AF124" s="1">
        <f>$D124*$AF$4*$AF$5</f>
        <v>0</v>
      </c>
      <c r="AG124" s="1">
        <f>$D124*$AG$4*$AG$5</f>
        <v>0</v>
      </c>
      <c r="AH124" s="1">
        <f>$D124*$AH$4*$AH$5</f>
        <v>0</v>
      </c>
      <c r="AI124" s="1">
        <f>$D124*$AI$4*$AI$5</f>
        <v>0</v>
      </c>
      <c r="AJ124" s="1">
        <f>$D124*$AJ$4*$AJ$5</f>
        <v>0</v>
      </c>
      <c r="AK124" s="1">
        <f>$D124*$AK$4*$AK$5</f>
        <v>0</v>
      </c>
      <c r="AL124" s="1">
        <f>$D124*$AL$4*$AL$5</f>
        <v>0</v>
      </c>
      <c r="AM124" s="1">
        <f>$D124*$AM$4*$AM$5</f>
        <v>0</v>
      </c>
      <c r="AN124" s="1">
        <f>$D124*$AN$4*$AN$5</f>
        <v>0</v>
      </c>
      <c r="AO124" s="1">
        <f>$D124*$AO$4*$AO$5</f>
        <v>0</v>
      </c>
      <c r="AP124" s="175"/>
    </row>
    <row r="125" spans="1:42" ht="15.5" thickTop="1" thickBot="1">
      <c r="A125" s="198" t="s">
        <v>170</v>
      </c>
      <c r="B125" s="9"/>
      <c r="C125" s="5"/>
      <c r="D125" s="5"/>
      <c r="E125" s="205">
        <f>'2. Indices'!$DT8</f>
        <v>0</v>
      </c>
      <c r="F125" s="205">
        <f>'2. Indices'!$DT9</f>
        <v>0</v>
      </c>
      <c r="G125" s="205">
        <f>'2. Indices'!$DT10</f>
        <v>0</v>
      </c>
      <c r="H125" s="205">
        <f>'2. Indices'!$DT11</f>
        <v>0</v>
      </c>
      <c r="I125" s="205">
        <f>'2. Indices'!$DT12</f>
        <v>0</v>
      </c>
      <c r="J125" s="205">
        <f>'2. Indices'!$DT13</f>
        <v>0</v>
      </c>
      <c r="K125" s="205">
        <f>'2. Indices'!$DT14</f>
        <v>0</v>
      </c>
      <c r="L125" s="205">
        <f>'2. Indices'!$DT15</f>
        <v>0</v>
      </c>
      <c r="M125" s="205">
        <f>'2. Indices'!$DT16</f>
        <v>0</v>
      </c>
      <c r="N125" s="205">
        <f>'2. Indices'!$DT17</f>
        <v>0</v>
      </c>
      <c r="O125" s="205">
        <f>'2. Indices'!$DT18</f>
        <v>0</v>
      </c>
      <c r="P125" s="205">
        <f>'2. Indices'!$DT19</f>
        <v>0</v>
      </c>
      <c r="Q125" s="205">
        <f>'2. Indices'!$DT20</f>
        <v>0</v>
      </c>
      <c r="R125" s="205">
        <f>'2. Indices'!$DT21</f>
        <v>0</v>
      </c>
      <c r="S125" s="205">
        <f>'2. Indices'!$DT22</f>
        <v>0</v>
      </c>
      <c r="T125" s="205">
        <f>'2. Indices'!$DT23</f>
        <v>0</v>
      </c>
      <c r="U125" s="205">
        <f>'2. Indices'!$DT24</f>
        <v>0</v>
      </c>
      <c r="V125" s="205">
        <f>'2. Indices'!$DT25</f>
        <v>0</v>
      </c>
      <c r="W125" s="205">
        <f>'2. Indices'!$DT26</f>
        <v>0</v>
      </c>
      <c r="X125" s="205">
        <f>'2. Indices'!$DT27</f>
        <v>0</v>
      </c>
      <c r="Y125" s="205">
        <f>'2. Indices'!$DT28</f>
        <v>0</v>
      </c>
      <c r="Z125" s="205">
        <f>'2. Indices'!$DT29</f>
        <v>0</v>
      </c>
      <c r="AA125" s="205">
        <f>'2. Indices'!$DT30</f>
        <v>0</v>
      </c>
      <c r="AB125" s="205">
        <f>'2. Indices'!$DT31</f>
        <v>0</v>
      </c>
      <c r="AC125" s="205">
        <f>'2. Indices'!$DT32</f>
        <v>0</v>
      </c>
      <c r="AD125" s="205">
        <f>'2. Indices'!$DT33</f>
        <v>0</v>
      </c>
      <c r="AE125" s="205">
        <f>'2. Indices'!$DT34</f>
        <v>0</v>
      </c>
      <c r="AF125" s="205">
        <f>'2. Indices'!$DT35</f>
        <v>0</v>
      </c>
      <c r="AG125" s="205">
        <f>'2. Indices'!$DT36</f>
        <v>0</v>
      </c>
      <c r="AH125" s="205">
        <f>'2. Indices'!$DT37</f>
        <v>0</v>
      </c>
      <c r="AI125" s="205">
        <f>'2. Indices'!$DT38</f>
        <v>0</v>
      </c>
      <c r="AJ125" s="205">
        <f>'2. Indices'!$DT39</f>
        <v>0</v>
      </c>
      <c r="AK125" s="205">
        <f>'2. Indices'!$DT40</f>
        <v>0</v>
      </c>
      <c r="AL125" s="205">
        <f>'2. Indices'!$DT41</f>
        <v>0</v>
      </c>
      <c r="AM125" s="205">
        <f>'2. Indices'!$DT42</f>
        <v>0</v>
      </c>
      <c r="AN125" s="205">
        <f>'2. Indices'!$DT43</f>
        <v>0</v>
      </c>
      <c r="AO125" s="205">
        <f>'2. Indices'!$DT44</f>
        <v>0</v>
      </c>
      <c r="AP125" s="176"/>
    </row>
    <row r="126" spans="1:42" ht="15" thickBot="1">
      <c r="A126" s="199" t="s">
        <v>174</v>
      </c>
      <c r="B126" s="10"/>
      <c r="C126" s="11"/>
      <c r="D126" s="11"/>
      <c r="E126" s="4">
        <f t="shared" ref="E126:G126" si="125">E125*E124</f>
        <v>0</v>
      </c>
      <c r="F126" s="4">
        <f t="shared" si="125"/>
        <v>0</v>
      </c>
      <c r="G126" s="4">
        <f t="shared" si="125"/>
        <v>0</v>
      </c>
      <c r="H126" s="4">
        <f t="shared" ref="H126:M126" si="126">H125*H124</f>
        <v>0</v>
      </c>
      <c r="I126" s="4">
        <f t="shared" si="126"/>
        <v>0</v>
      </c>
      <c r="J126" s="4">
        <f t="shared" si="126"/>
        <v>0</v>
      </c>
      <c r="K126" s="4">
        <f t="shared" si="126"/>
        <v>0</v>
      </c>
      <c r="L126" s="4">
        <f t="shared" si="126"/>
        <v>0</v>
      </c>
      <c r="M126" s="4">
        <f t="shared" si="126"/>
        <v>0</v>
      </c>
      <c r="N126" s="4">
        <f t="shared" ref="N126:AO126" si="127">N125*N124</f>
        <v>0</v>
      </c>
      <c r="O126" s="4">
        <f t="shared" si="127"/>
        <v>0</v>
      </c>
      <c r="P126" s="4">
        <f t="shared" si="127"/>
        <v>0</v>
      </c>
      <c r="Q126" s="4">
        <f t="shared" si="127"/>
        <v>0</v>
      </c>
      <c r="R126" s="4">
        <f t="shared" si="127"/>
        <v>0</v>
      </c>
      <c r="S126" s="4">
        <f t="shared" si="127"/>
        <v>0</v>
      </c>
      <c r="T126" s="4">
        <f t="shared" si="127"/>
        <v>0</v>
      </c>
      <c r="U126" s="4">
        <f t="shared" si="127"/>
        <v>0</v>
      </c>
      <c r="V126" s="4">
        <f t="shared" si="127"/>
        <v>0</v>
      </c>
      <c r="W126" s="4">
        <f t="shared" si="127"/>
        <v>0</v>
      </c>
      <c r="X126" s="4">
        <f t="shared" si="127"/>
        <v>0</v>
      </c>
      <c r="Y126" s="4">
        <f t="shared" si="127"/>
        <v>0</v>
      </c>
      <c r="Z126" s="4">
        <f t="shared" si="127"/>
        <v>0</v>
      </c>
      <c r="AA126" s="4">
        <f t="shared" si="127"/>
        <v>0</v>
      </c>
      <c r="AB126" s="4">
        <f t="shared" si="127"/>
        <v>0</v>
      </c>
      <c r="AC126" s="4">
        <f t="shared" si="127"/>
        <v>0</v>
      </c>
      <c r="AD126" s="4">
        <f t="shared" si="127"/>
        <v>0</v>
      </c>
      <c r="AE126" s="4">
        <f t="shared" si="127"/>
        <v>0</v>
      </c>
      <c r="AF126" s="4">
        <f t="shared" si="127"/>
        <v>0</v>
      </c>
      <c r="AG126" s="4">
        <f t="shared" si="127"/>
        <v>0</v>
      </c>
      <c r="AH126" s="4">
        <f t="shared" si="127"/>
        <v>0</v>
      </c>
      <c r="AI126" s="4">
        <f t="shared" si="127"/>
        <v>0</v>
      </c>
      <c r="AJ126" s="4">
        <f t="shared" si="127"/>
        <v>0</v>
      </c>
      <c r="AK126" s="4">
        <f t="shared" si="127"/>
        <v>0</v>
      </c>
      <c r="AL126" s="4">
        <f t="shared" si="127"/>
        <v>0</v>
      </c>
      <c r="AM126" s="4">
        <f t="shared" si="127"/>
        <v>0</v>
      </c>
      <c r="AN126" s="4">
        <f t="shared" si="127"/>
        <v>0</v>
      </c>
      <c r="AO126" s="4">
        <f t="shared" si="127"/>
        <v>0</v>
      </c>
      <c r="AP126" s="183">
        <f t="shared" ref="AP126" si="128">SUM(E126:AO126)</f>
        <v>0</v>
      </c>
    </row>
    <row r="127" spans="1:42" ht="15" thickTop="1"/>
    <row r="128" spans="1:42">
      <c r="AN128" s="13" t="s">
        <v>167</v>
      </c>
      <c r="AO128" s="14"/>
      <c r="AP128" s="185">
        <f>SUM(AP7:AP126)</f>
        <v>0</v>
      </c>
    </row>
  </sheetData>
  <sheetProtection algorithmName="SHA-512" hashValue="987tHxyTzHAKTbBhUf6LZy3GS2lcroNWJvOnFGPpdCv9OZaOsLfVyhntXFza+oDmW2YvlpJsoqR9r0w6GN4tVQ==" saltValue="jTva+Qi4G5uRdYKbiaj/Ww==" spinCount="100000" sheet="1" objects="1" scenarios="1" selectLockedCells="1"/>
  <conditionalFormatting sqref="E7:AP126">
    <cfRule type="cellIs" dxfId="1" priority="1" operator="lessThan">
      <formula>0</formula>
    </cfRule>
  </conditionalFormatting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H125"/>
  <sheetViews>
    <sheetView zoomScaleNormal="100" workbookViewId="0">
      <pane xSplit="4" ySplit="4" topLeftCell="E5" activePane="bottomRight" state="frozen"/>
      <selection pane="topRight" activeCell="E1" sqref="E1"/>
      <selection pane="bottomLeft" activeCell="A5" sqref="A5"/>
      <selection pane="bottomRight" activeCell="J4" sqref="J4"/>
    </sheetView>
  </sheetViews>
  <sheetFormatPr defaultColWidth="8.90625" defaultRowHeight="14.5"/>
  <cols>
    <col min="1" max="1" width="28.54296875" customWidth="1"/>
    <col min="2" max="2" width="8.90625" customWidth="1"/>
    <col min="3" max="4" width="12.81640625" customWidth="1"/>
    <col min="5" max="8" width="12.6328125" customWidth="1"/>
  </cols>
  <sheetData>
    <row r="1" spans="1:8" ht="47" thickTop="1" thickBot="1">
      <c r="A1" s="289" t="s">
        <v>236</v>
      </c>
      <c r="B1" s="141"/>
      <c r="C1" s="142"/>
      <c r="D1" s="148" t="s">
        <v>238</v>
      </c>
      <c r="E1" s="153" t="s">
        <v>194</v>
      </c>
      <c r="F1" s="154" t="s">
        <v>189</v>
      </c>
      <c r="G1" s="155" t="s">
        <v>195</v>
      </c>
      <c r="H1" s="170"/>
    </row>
    <row r="2" spans="1:8" ht="26" thickTop="1" thickBot="1">
      <c r="A2" s="324" t="s">
        <v>242</v>
      </c>
      <c r="B2" s="52"/>
      <c r="C2" s="146"/>
      <c r="D2" s="151" t="s">
        <v>163</v>
      </c>
      <c r="E2" s="226">
        <f>'1. Appendix 4 &amp; 5'!Y8</f>
        <v>0</v>
      </c>
      <c r="F2" s="217">
        <f>'1. Appendix 4 &amp; 5'!Y9</f>
        <v>0</v>
      </c>
      <c r="G2" s="218">
        <f>'1. Appendix 4 &amp; 5'!Y10</f>
        <v>0</v>
      </c>
      <c r="H2" s="325"/>
    </row>
    <row r="3" spans="1:8" ht="22" thickTop="1" thickBot="1">
      <c r="A3" s="195"/>
      <c r="B3" s="147"/>
      <c r="C3" s="146"/>
      <c r="D3" s="152" t="s">
        <v>193</v>
      </c>
      <c r="E3" s="326">
        <f>'1. Appendix 4 &amp; 5'!$G$10</f>
        <v>0</v>
      </c>
      <c r="F3" s="326">
        <f>'1. Appendix 4 &amp; 5'!$G$10</f>
        <v>0</v>
      </c>
      <c r="G3" s="326">
        <f>'1. Appendix 4 &amp; 5'!$G$10</f>
        <v>0</v>
      </c>
      <c r="H3" s="351" t="s">
        <v>91</v>
      </c>
    </row>
    <row r="4" spans="1:8" ht="32" thickBot="1">
      <c r="A4" s="196"/>
      <c r="B4" s="169" t="s">
        <v>173</v>
      </c>
      <c r="C4" s="327" t="s">
        <v>165</v>
      </c>
      <c r="D4" s="169" t="s">
        <v>166</v>
      </c>
      <c r="E4" s="219"/>
      <c r="F4" s="220"/>
      <c r="G4" s="221"/>
      <c r="H4" s="174"/>
    </row>
    <row r="5" spans="1:8" ht="15.5" thickTop="1" thickBot="1">
      <c r="A5" s="197"/>
      <c r="B5" s="186">
        <v>1</v>
      </c>
      <c r="C5" s="328">
        <f>'3. Materials Workbook'!C7</f>
        <v>0</v>
      </c>
      <c r="D5" s="329">
        <f>'3. Materials Workbook'!D7</f>
        <v>0</v>
      </c>
      <c r="E5" s="1">
        <f>$D5*$E$2*$E$3</f>
        <v>0</v>
      </c>
      <c r="F5" s="1">
        <f>$D5*$F$2*$F$3</f>
        <v>0</v>
      </c>
      <c r="G5" s="1">
        <f>$D5*$G$2*$G$3</f>
        <v>0</v>
      </c>
      <c r="H5" s="175"/>
    </row>
    <row r="6" spans="1:8" ht="15.5" thickTop="1" thickBot="1">
      <c r="A6" s="198" t="s">
        <v>196</v>
      </c>
      <c r="B6" s="6"/>
      <c r="C6" s="5"/>
      <c r="D6" s="5"/>
      <c r="E6" s="204">
        <f>'2. Indices'!G$57</f>
        <v>0</v>
      </c>
      <c r="F6" s="204">
        <f>'2. Indices'!G$82</f>
        <v>0</v>
      </c>
      <c r="G6" s="204">
        <f>'2. Indices'!G56</f>
        <v>0</v>
      </c>
      <c r="H6" s="176"/>
    </row>
    <row r="7" spans="1:8" ht="15" thickBot="1">
      <c r="A7" s="199" t="s">
        <v>174</v>
      </c>
      <c r="B7" s="7"/>
      <c r="C7" s="8"/>
      <c r="D7" s="8"/>
      <c r="E7" s="2">
        <f>E6*E5</f>
        <v>0</v>
      </c>
      <c r="F7" s="2">
        <f t="shared" ref="F7" si="0">F6*F5</f>
        <v>0</v>
      </c>
      <c r="G7" s="2">
        <f>G6*G5</f>
        <v>0</v>
      </c>
      <c r="H7" s="177">
        <f>SUM(E7:G7)</f>
        <v>0</v>
      </c>
    </row>
    <row r="8" spans="1:8" ht="15.5" thickTop="1" thickBot="1">
      <c r="A8" s="200"/>
      <c r="B8" s="187">
        <v>2</v>
      </c>
      <c r="C8" s="328">
        <f>'3. Materials Workbook'!C10</f>
        <v>0</v>
      </c>
      <c r="D8" s="329">
        <f>'3. Materials Workbook'!D10</f>
        <v>0</v>
      </c>
      <c r="E8" s="1">
        <f>$D8*$E$2*$E$3</f>
        <v>0</v>
      </c>
      <c r="F8" s="1">
        <f>$D8*$F$2*$F$3</f>
        <v>0</v>
      </c>
      <c r="G8" s="1">
        <f>$D8*$G$2*$G$3</f>
        <v>0</v>
      </c>
      <c r="H8" s="178"/>
    </row>
    <row r="9" spans="1:8" ht="15.5" thickTop="1" thickBot="1">
      <c r="A9" s="198" t="s">
        <v>196</v>
      </c>
      <c r="B9" s="9"/>
      <c r="C9" s="5"/>
      <c r="D9" s="5"/>
      <c r="E9" s="204">
        <f>'2. Indices'!J$57</f>
        <v>0</v>
      </c>
      <c r="F9" s="204">
        <f>'2. Indices'!J$82</f>
        <v>0</v>
      </c>
      <c r="G9" s="205">
        <f>'2. Indices'!$J56</f>
        <v>0</v>
      </c>
      <c r="H9" s="179"/>
    </row>
    <row r="10" spans="1:8" ht="15" thickBot="1">
      <c r="A10" s="199" t="s">
        <v>174</v>
      </c>
      <c r="B10" s="10"/>
      <c r="C10" s="11"/>
      <c r="D10" s="11"/>
      <c r="E10" s="3">
        <f>E9*E8</f>
        <v>0</v>
      </c>
      <c r="F10" s="3">
        <f t="shared" ref="F10:G10" si="1">F9*F8</f>
        <v>0</v>
      </c>
      <c r="G10" s="3">
        <f t="shared" si="1"/>
        <v>0</v>
      </c>
      <c r="H10" s="180">
        <f>SUM(E10:G10)</f>
        <v>0</v>
      </c>
    </row>
    <row r="11" spans="1:8" ht="15.5" thickTop="1" thickBot="1">
      <c r="A11" s="201"/>
      <c r="B11" s="188">
        <v>3</v>
      </c>
      <c r="C11" s="328">
        <f>'3. Materials Workbook'!C13</f>
        <v>0</v>
      </c>
      <c r="D11" s="329">
        <f>'3. Materials Workbook'!D13</f>
        <v>0</v>
      </c>
      <c r="E11" s="1">
        <f>$D11*$E$2*$E$3</f>
        <v>0</v>
      </c>
      <c r="F11" s="1">
        <f>$D11*$F$2*$F$3</f>
        <v>0</v>
      </c>
      <c r="G11" s="1">
        <f>$D11*$G$2*$G$3</f>
        <v>0</v>
      </c>
      <c r="H11" s="181"/>
    </row>
    <row r="12" spans="1:8" ht="15.5" thickTop="1" thickBot="1">
      <c r="A12" s="198" t="s">
        <v>196</v>
      </c>
      <c r="B12" s="9"/>
      <c r="C12" s="5"/>
      <c r="D12" s="5"/>
      <c r="E12" s="204">
        <f>'2. Indices'!M$57</f>
        <v>0</v>
      </c>
      <c r="F12" s="204">
        <f>'2. Indices'!M$82</f>
        <v>0</v>
      </c>
      <c r="G12" s="205">
        <f>'2. Indices'!$M56</f>
        <v>0</v>
      </c>
      <c r="H12" s="179"/>
    </row>
    <row r="13" spans="1:8" ht="15" thickBot="1">
      <c r="A13" s="199" t="s">
        <v>174</v>
      </c>
      <c r="B13" s="10"/>
      <c r="C13" s="11"/>
      <c r="D13" s="11"/>
      <c r="E13" s="3">
        <f>E12*E11</f>
        <v>0</v>
      </c>
      <c r="F13" s="3">
        <f t="shared" ref="F13:G13" si="2">F12*F11</f>
        <v>0</v>
      </c>
      <c r="G13" s="3">
        <f t="shared" si="2"/>
        <v>0</v>
      </c>
      <c r="H13" s="180">
        <f>SUM(E13:G13)</f>
        <v>0</v>
      </c>
    </row>
    <row r="14" spans="1:8" ht="15.5" thickTop="1" thickBot="1">
      <c r="A14" s="202"/>
      <c r="B14" s="186">
        <v>4</v>
      </c>
      <c r="C14" s="328">
        <f>'3. Materials Workbook'!C16</f>
        <v>0</v>
      </c>
      <c r="D14" s="329">
        <f>'3. Materials Workbook'!D16</f>
        <v>0</v>
      </c>
      <c r="E14" s="1">
        <f>$D14*$E$2*$E$3</f>
        <v>0</v>
      </c>
      <c r="F14" s="1">
        <f>$D14*$F$2*$F$3</f>
        <v>0</v>
      </c>
      <c r="G14" s="1">
        <f>$D14*$G$2*$G$3</f>
        <v>0</v>
      </c>
      <c r="H14" s="176"/>
    </row>
    <row r="15" spans="1:8" ht="15.5" thickTop="1" thickBot="1">
      <c r="A15" s="198" t="s">
        <v>196</v>
      </c>
      <c r="B15" s="9"/>
      <c r="C15" s="5"/>
      <c r="D15" s="5"/>
      <c r="E15" s="204">
        <f>'2. Indices'!P$57</f>
        <v>0</v>
      </c>
      <c r="F15" s="204">
        <f>'2. Indices'!P$82</f>
        <v>0</v>
      </c>
      <c r="G15" s="205">
        <f>'2. Indices'!$P56</f>
        <v>0</v>
      </c>
      <c r="H15" s="179"/>
    </row>
    <row r="16" spans="1:8" ht="15" thickBot="1">
      <c r="A16" s="199" t="s">
        <v>174</v>
      </c>
      <c r="B16" s="10"/>
      <c r="C16" s="11"/>
      <c r="D16" s="11"/>
      <c r="E16" s="3">
        <f>E15*E14</f>
        <v>0</v>
      </c>
      <c r="F16" s="3">
        <f t="shared" ref="F16:G16" si="3">F15*F14</f>
        <v>0</v>
      </c>
      <c r="G16" s="3">
        <f t="shared" si="3"/>
        <v>0</v>
      </c>
      <c r="H16" s="180">
        <f>SUM(E16:G16)</f>
        <v>0</v>
      </c>
    </row>
    <row r="17" spans="1:8" ht="15.5" thickTop="1" thickBot="1">
      <c r="A17" s="202"/>
      <c r="B17" s="186">
        <v>5</v>
      </c>
      <c r="C17" s="328">
        <f>'3. Materials Workbook'!C19</f>
        <v>0</v>
      </c>
      <c r="D17" s="329">
        <f>'3. Materials Workbook'!D19</f>
        <v>0</v>
      </c>
      <c r="E17" s="1">
        <f>$D17*$E$2*$E$3</f>
        <v>0</v>
      </c>
      <c r="F17" s="1">
        <f>$D17*$F$2*$F$3</f>
        <v>0</v>
      </c>
      <c r="G17" s="1">
        <f>$D17*$G$2*$G$3</f>
        <v>0</v>
      </c>
      <c r="H17" s="176"/>
    </row>
    <row r="18" spans="1:8" ht="15.5" thickTop="1" thickBot="1">
      <c r="A18" s="198" t="s">
        <v>196</v>
      </c>
      <c r="B18" s="189"/>
      <c r="C18" s="5"/>
      <c r="D18" s="5"/>
      <c r="E18" s="204">
        <f>'2. Indices'!S$57</f>
        <v>0</v>
      </c>
      <c r="F18" s="204">
        <f>'2. Indices'!S$82</f>
        <v>0</v>
      </c>
      <c r="G18" s="205">
        <f>'2. Indices'!$S56</f>
        <v>0</v>
      </c>
      <c r="H18" s="179"/>
    </row>
    <row r="19" spans="1:8" ht="15" thickBot="1">
      <c r="A19" s="199" t="s">
        <v>174</v>
      </c>
      <c r="B19" s="190"/>
      <c r="C19" s="11"/>
      <c r="D19" s="11"/>
      <c r="E19" s="3">
        <f>E18*E17</f>
        <v>0</v>
      </c>
      <c r="F19" s="3">
        <f t="shared" ref="F19:G19" si="4">F18*F17</f>
        <v>0</v>
      </c>
      <c r="G19" s="3">
        <f t="shared" si="4"/>
        <v>0</v>
      </c>
      <c r="H19" s="180">
        <f>SUM(E19:G19)</f>
        <v>0</v>
      </c>
    </row>
    <row r="20" spans="1:8" ht="15.5" thickTop="1" thickBot="1">
      <c r="A20" s="202"/>
      <c r="B20" s="186">
        <v>6</v>
      </c>
      <c r="C20" s="328">
        <f>'3. Materials Workbook'!C22</f>
        <v>0</v>
      </c>
      <c r="D20" s="329">
        <f>'3. Materials Workbook'!D22</f>
        <v>0</v>
      </c>
      <c r="E20" s="1">
        <f>$D20*$E$2*$E$3</f>
        <v>0</v>
      </c>
      <c r="F20" s="1">
        <f>$D20*$F$2*$F$3</f>
        <v>0</v>
      </c>
      <c r="G20" s="1">
        <f>$D20*$G$2*$G$3</f>
        <v>0</v>
      </c>
      <c r="H20" s="176"/>
    </row>
    <row r="21" spans="1:8" ht="15.5" thickTop="1" thickBot="1">
      <c r="A21" s="198" t="s">
        <v>196</v>
      </c>
      <c r="B21" s="189"/>
      <c r="C21" s="5"/>
      <c r="D21" s="5"/>
      <c r="E21" s="204">
        <f>'2. Indices'!V$57</f>
        <v>0</v>
      </c>
      <c r="F21" s="204">
        <f>'2. Indices'!V$82</f>
        <v>0</v>
      </c>
      <c r="G21" s="205">
        <f>'2. Indices'!$V56</f>
        <v>0</v>
      </c>
      <c r="H21" s="179"/>
    </row>
    <row r="22" spans="1:8" ht="15" thickBot="1">
      <c r="A22" s="199" t="s">
        <v>174</v>
      </c>
      <c r="B22" s="190"/>
      <c r="C22" s="11"/>
      <c r="D22" s="11"/>
      <c r="E22" s="3">
        <f>E21*E20</f>
        <v>0</v>
      </c>
      <c r="F22" s="3">
        <f t="shared" ref="F22:G22" si="5">F21*F20</f>
        <v>0</v>
      </c>
      <c r="G22" s="3">
        <f t="shared" si="5"/>
        <v>0</v>
      </c>
      <c r="H22" s="180">
        <f>SUM(E22:G22)</f>
        <v>0</v>
      </c>
    </row>
    <row r="23" spans="1:8" ht="15.5" thickTop="1" thickBot="1">
      <c r="A23" s="202"/>
      <c r="B23" s="186">
        <v>7</v>
      </c>
      <c r="C23" s="328">
        <f>'3. Materials Workbook'!C25</f>
        <v>0</v>
      </c>
      <c r="D23" s="329">
        <f>'3. Materials Workbook'!D25</f>
        <v>0</v>
      </c>
      <c r="E23" s="1">
        <f>$D23*$E$2*$E$3</f>
        <v>0</v>
      </c>
      <c r="F23" s="1">
        <f>$D23*$F$2*$F$3</f>
        <v>0</v>
      </c>
      <c r="G23" s="1">
        <f>$D23*$G$2*$G$3</f>
        <v>0</v>
      </c>
      <c r="H23" s="176"/>
    </row>
    <row r="24" spans="1:8" ht="15.5" thickTop="1" thickBot="1">
      <c r="A24" s="198" t="s">
        <v>196</v>
      </c>
      <c r="B24" s="189"/>
      <c r="C24" s="5"/>
      <c r="D24" s="5"/>
      <c r="E24" s="204">
        <f>'2. Indices'!Y$57</f>
        <v>0</v>
      </c>
      <c r="F24" s="204">
        <f>'2. Indices'!Y$82</f>
        <v>0</v>
      </c>
      <c r="G24" s="205">
        <f>'2. Indices'!$Y56</f>
        <v>0</v>
      </c>
      <c r="H24" s="179"/>
    </row>
    <row r="25" spans="1:8" ht="15" thickBot="1">
      <c r="A25" s="199" t="s">
        <v>174</v>
      </c>
      <c r="B25" s="190"/>
      <c r="C25" s="11"/>
      <c r="D25" s="11"/>
      <c r="E25" s="3">
        <f>E24*E23</f>
        <v>0</v>
      </c>
      <c r="F25" s="3">
        <f t="shared" ref="F25:G25" si="6">F24*F23</f>
        <v>0</v>
      </c>
      <c r="G25" s="3">
        <f t="shared" si="6"/>
        <v>0</v>
      </c>
      <c r="H25" s="180">
        <f>SUM(E25:G25)</f>
        <v>0</v>
      </c>
    </row>
    <row r="26" spans="1:8" ht="15.5" thickTop="1" thickBot="1">
      <c r="A26" s="202"/>
      <c r="B26" s="186">
        <v>8</v>
      </c>
      <c r="C26" s="328">
        <f>'3. Materials Workbook'!C28</f>
        <v>0</v>
      </c>
      <c r="D26" s="329">
        <f>'3. Materials Workbook'!D28</f>
        <v>0</v>
      </c>
      <c r="E26" s="1">
        <f>$D26*$E$2*$E$3</f>
        <v>0</v>
      </c>
      <c r="F26" s="1">
        <f>$D26*$F$2*$F$3</f>
        <v>0</v>
      </c>
      <c r="G26" s="1">
        <f>$D26*$G$2*$G$3</f>
        <v>0</v>
      </c>
      <c r="H26" s="176"/>
    </row>
    <row r="27" spans="1:8" ht="15.5" thickTop="1" thickBot="1">
      <c r="A27" s="198" t="s">
        <v>196</v>
      </c>
      <c r="B27" s="189"/>
      <c r="C27" s="5"/>
      <c r="D27" s="5"/>
      <c r="E27" s="204">
        <f>'2. Indices'!AB$57</f>
        <v>0</v>
      </c>
      <c r="F27" s="204">
        <f>'2. Indices'!AB$82</f>
        <v>0</v>
      </c>
      <c r="G27" s="205">
        <f>'2. Indices'!$AB56</f>
        <v>0</v>
      </c>
      <c r="H27" s="179"/>
    </row>
    <row r="28" spans="1:8" ht="15" thickBot="1">
      <c r="A28" s="199" t="s">
        <v>174</v>
      </c>
      <c r="B28" s="190"/>
      <c r="C28" s="11"/>
      <c r="D28" s="11"/>
      <c r="E28" s="3">
        <f>E27*E26</f>
        <v>0</v>
      </c>
      <c r="F28" s="3">
        <f t="shared" ref="F28:G28" si="7">F27*F26</f>
        <v>0</v>
      </c>
      <c r="G28" s="3">
        <f t="shared" si="7"/>
        <v>0</v>
      </c>
      <c r="H28" s="180">
        <f>SUM(E28:G28)</f>
        <v>0</v>
      </c>
    </row>
    <row r="29" spans="1:8" ht="15.5" thickTop="1" thickBot="1">
      <c r="A29" s="202"/>
      <c r="B29" s="186">
        <v>9</v>
      </c>
      <c r="C29" s="328">
        <f>'3. Materials Workbook'!C31</f>
        <v>0</v>
      </c>
      <c r="D29" s="329">
        <f>'3. Materials Workbook'!D31</f>
        <v>0</v>
      </c>
      <c r="E29" s="1">
        <f>$D29*$E$2*$E$3</f>
        <v>0</v>
      </c>
      <c r="F29" s="1">
        <f>$D29*$F$2*$F$3</f>
        <v>0</v>
      </c>
      <c r="G29" s="1">
        <f>$D29*$G$2*$G$3</f>
        <v>0</v>
      </c>
      <c r="H29" s="176"/>
    </row>
    <row r="30" spans="1:8" ht="15.5" thickTop="1" thickBot="1">
      <c r="A30" s="198" t="s">
        <v>196</v>
      </c>
      <c r="B30" s="189"/>
      <c r="C30" s="5"/>
      <c r="D30" s="5"/>
      <c r="E30" s="204">
        <f>'2. Indices'!AE$57</f>
        <v>0</v>
      </c>
      <c r="F30" s="204">
        <f>'2. Indices'!AE$82</f>
        <v>0</v>
      </c>
      <c r="G30" s="205">
        <f>'2. Indices'!$AE56</f>
        <v>0</v>
      </c>
      <c r="H30" s="179"/>
    </row>
    <row r="31" spans="1:8" ht="15" thickBot="1">
      <c r="A31" s="199" t="s">
        <v>174</v>
      </c>
      <c r="B31" s="190"/>
      <c r="C31" s="11"/>
      <c r="D31" s="11"/>
      <c r="E31" s="3">
        <f>E30*E29</f>
        <v>0</v>
      </c>
      <c r="F31" s="3">
        <f t="shared" ref="F31:G31" si="8">F30*F29</f>
        <v>0</v>
      </c>
      <c r="G31" s="3">
        <f t="shared" si="8"/>
        <v>0</v>
      </c>
      <c r="H31" s="180">
        <f>SUM(E31:G31)</f>
        <v>0</v>
      </c>
    </row>
    <row r="32" spans="1:8" ht="15.5" thickTop="1" thickBot="1">
      <c r="A32" s="202"/>
      <c r="B32" s="186">
        <v>10</v>
      </c>
      <c r="C32" s="328">
        <f>'3. Materials Workbook'!C34</f>
        <v>0</v>
      </c>
      <c r="D32" s="329">
        <f>'3. Materials Workbook'!D34</f>
        <v>0</v>
      </c>
      <c r="E32" s="1">
        <f>$D32*$E$2*$E$3</f>
        <v>0</v>
      </c>
      <c r="F32" s="1">
        <f>$D32*$F$2*$F$3</f>
        <v>0</v>
      </c>
      <c r="G32" s="1">
        <f>$D32*$G$2*$G$3</f>
        <v>0</v>
      </c>
      <c r="H32" s="176"/>
    </row>
    <row r="33" spans="1:8" ht="15.5" thickTop="1" thickBot="1">
      <c r="A33" s="198" t="s">
        <v>196</v>
      </c>
      <c r="B33" s="189"/>
      <c r="C33" s="5"/>
      <c r="D33" s="5"/>
      <c r="E33" s="204">
        <f>'2. Indices'!AH$57</f>
        <v>0</v>
      </c>
      <c r="F33" s="204">
        <f>'2. Indices'!AH$82</f>
        <v>0</v>
      </c>
      <c r="G33" s="205">
        <f>'2. Indices'!$AH56</f>
        <v>0</v>
      </c>
      <c r="H33" s="179"/>
    </row>
    <row r="34" spans="1:8" ht="15" thickBot="1">
      <c r="A34" s="199" t="s">
        <v>174</v>
      </c>
      <c r="B34" s="190"/>
      <c r="C34" s="11"/>
      <c r="D34" s="11"/>
      <c r="E34" s="3">
        <f>E33*E32</f>
        <v>0</v>
      </c>
      <c r="F34" s="3">
        <f t="shared" ref="F34:G34" si="9">F33*F32</f>
        <v>0</v>
      </c>
      <c r="G34" s="3">
        <f t="shared" si="9"/>
        <v>0</v>
      </c>
      <c r="H34" s="180">
        <f>SUM(E34:G34)</f>
        <v>0</v>
      </c>
    </row>
    <row r="35" spans="1:8" ht="15.5" thickTop="1" thickBot="1">
      <c r="A35" s="202"/>
      <c r="B35" s="186">
        <v>11</v>
      </c>
      <c r="C35" s="328">
        <f>'3. Materials Workbook'!C37</f>
        <v>0</v>
      </c>
      <c r="D35" s="329">
        <f>'3. Materials Workbook'!D37</f>
        <v>0</v>
      </c>
      <c r="E35" s="1">
        <f>$D35*$E$2*$E$3</f>
        <v>0</v>
      </c>
      <c r="F35" s="1">
        <f>$D35*$F$2*$F$3</f>
        <v>0</v>
      </c>
      <c r="G35" s="1">
        <f>$D35*$G$2*$G$3</f>
        <v>0</v>
      </c>
      <c r="H35" s="176"/>
    </row>
    <row r="36" spans="1:8" ht="15.5" thickTop="1" thickBot="1">
      <c r="A36" s="198" t="s">
        <v>196</v>
      </c>
      <c r="B36" s="189"/>
      <c r="C36" s="5"/>
      <c r="D36" s="5"/>
      <c r="E36" s="204">
        <f>'2. Indices'!AK$57</f>
        <v>0</v>
      </c>
      <c r="F36" s="204">
        <f>'2. Indices'!AK$82</f>
        <v>0</v>
      </c>
      <c r="G36" s="205">
        <f>'2. Indices'!$AK56</f>
        <v>0</v>
      </c>
      <c r="H36" s="179"/>
    </row>
    <row r="37" spans="1:8" ht="15" thickBot="1">
      <c r="A37" s="199" t="s">
        <v>174</v>
      </c>
      <c r="B37" s="190"/>
      <c r="C37" s="11"/>
      <c r="D37" s="11"/>
      <c r="E37" s="2">
        <f>E36*E35</f>
        <v>0</v>
      </c>
      <c r="F37" s="2">
        <f t="shared" ref="F37:G37" si="10">F36*F35</f>
        <v>0</v>
      </c>
      <c r="G37" s="2">
        <f t="shared" si="10"/>
        <v>0</v>
      </c>
      <c r="H37" s="182">
        <f>SUM(E37:G37)</f>
        <v>0</v>
      </c>
    </row>
    <row r="38" spans="1:8" ht="15.5" thickTop="1" thickBot="1">
      <c r="A38" s="202"/>
      <c r="B38" s="191">
        <v>12</v>
      </c>
      <c r="C38" s="328">
        <f>'3. Materials Workbook'!C40</f>
        <v>0</v>
      </c>
      <c r="D38" s="329">
        <f>'3. Materials Workbook'!D40</f>
        <v>0</v>
      </c>
      <c r="E38" s="1">
        <f>$D38*$E$2*$E$3</f>
        <v>0</v>
      </c>
      <c r="F38" s="1">
        <f>$D38*$F$2*$F$3</f>
        <v>0</v>
      </c>
      <c r="G38" s="1">
        <f>$D38*$G$2*$G$3</f>
        <v>0</v>
      </c>
      <c r="H38" s="175"/>
    </row>
    <row r="39" spans="1:8" ht="15.5" thickTop="1" thickBot="1">
      <c r="A39" s="198" t="s">
        <v>196</v>
      </c>
      <c r="B39" s="189"/>
      <c r="C39" s="5"/>
      <c r="D39" s="5"/>
      <c r="E39" s="204">
        <f>'2. Indices'!AN$57</f>
        <v>0</v>
      </c>
      <c r="F39" s="204">
        <f>'2. Indices'!AN$82</f>
        <v>0</v>
      </c>
      <c r="G39" s="205">
        <f>'2. Indices'!$AN56</f>
        <v>0</v>
      </c>
      <c r="H39" s="176"/>
    </row>
    <row r="40" spans="1:8" ht="15" thickBot="1">
      <c r="A40" s="199" t="s">
        <v>174</v>
      </c>
      <c r="B40" s="190"/>
      <c r="C40" s="11"/>
      <c r="D40" s="11"/>
      <c r="E40" s="4">
        <f>E39*E38</f>
        <v>0</v>
      </c>
      <c r="F40" s="4">
        <f t="shared" ref="F40:G40" si="11">F39*F38</f>
        <v>0</v>
      </c>
      <c r="G40" s="4">
        <f t="shared" si="11"/>
        <v>0</v>
      </c>
      <c r="H40" s="183">
        <f>SUM(E40:G40)</f>
        <v>0</v>
      </c>
    </row>
    <row r="41" spans="1:8" ht="15.5" thickTop="1" thickBot="1">
      <c r="A41" s="197"/>
      <c r="B41" s="186">
        <v>13</v>
      </c>
      <c r="C41" s="328">
        <f>'3. Materials Workbook'!C43</f>
        <v>0</v>
      </c>
      <c r="D41" s="329">
        <f>'3. Materials Workbook'!D43</f>
        <v>0</v>
      </c>
      <c r="E41" s="1">
        <f>$D41*$E$2*$E$3</f>
        <v>0</v>
      </c>
      <c r="F41" s="1">
        <f>$D41*$F$2*$F$3</f>
        <v>0</v>
      </c>
      <c r="G41" s="1">
        <f>$D41*$G$2*$G$3</f>
        <v>0</v>
      </c>
      <c r="H41" s="175"/>
    </row>
    <row r="42" spans="1:8" ht="15.5" thickTop="1" thickBot="1">
      <c r="A42" s="198" t="s">
        <v>196</v>
      </c>
      <c r="B42" s="192"/>
      <c r="C42" s="5"/>
      <c r="D42" s="5"/>
      <c r="E42" s="205">
        <f>'2. Indices'!AQ$57</f>
        <v>0</v>
      </c>
      <c r="F42" s="204">
        <f>'2. Indices'!AQ$82</f>
        <v>0</v>
      </c>
      <c r="G42" s="205">
        <f>'2. Indices'!$AQ56</f>
        <v>0</v>
      </c>
      <c r="H42" s="176"/>
    </row>
    <row r="43" spans="1:8" ht="15" thickBot="1">
      <c r="A43" s="199" t="s">
        <v>174</v>
      </c>
      <c r="B43" s="193"/>
      <c r="C43" s="8"/>
      <c r="D43" s="8"/>
      <c r="E43" s="2">
        <f>E42*E41</f>
        <v>0</v>
      </c>
      <c r="F43" s="2">
        <f t="shared" ref="F43:G43" si="12">F42*F41</f>
        <v>0</v>
      </c>
      <c r="G43" s="2">
        <f t="shared" si="12"/>
        <v>0</v>
      </c>
      <c r="H43" s="177">
        <f>SUM(E43:G43)</f>
        <v>0</v>
      </c>
    </row>
    <row r="44" spans="1:8" ht="15.5" thickTop="1" thickBot="1">
      <c r="A44" s="200"/>
      <c r="B44" s="187">
        <v>14</v>
      </c>
      <c r="C44" s="328">
        <f>'3. Materials Workbook'!C46</f>
        <v>0</v>
      </c>
      <c r="D44" s="329">
        <f>'3. Materials Workbook'!D46</f>
        <v>0</v>
      </c>
      <c r="E44" s="1">
        <f>$D44*$E$2*$E$3</f>
        <v>0</v>
      </c>
      <c r="F44" s="1">
        <f>$D44*$F$2*$F$3</f>
        <v>0</v>
      </c>
      <c r="G44" s="1">
        <f>$D44*$G$2*$G$3</f>
        <v>0</v>
      </c>
      <c r="H44" s="178"/>
    </row>
    <row r="45" spans="1:8" ht="15.5" thickTop="1" thickBot="1">
      <c r="A45" s="198" t="s">
        <v>196</v>
      </c>
      <c r="B45" s="189"/>
      <c r="C45" s="5"/>
      <c r="D45" s="5"/>
      <c r="E45" s="204">
        <f>'2. Indices'!AT$57</f>
        <v>0</v>
      </c>
      <c r="F45" s="204">
        <f>'2. Indices'!AT$82</f>
        <v>0</v>
      </c>
      <c r="G45" s="205">
        <f>'2. Indices'!$AT56</f>
        <v>0</v>
      </c>
      <c r="H45" s="179"/>
    </row>
    <row r="46" spans="1:8" ht="15" thickBot="1">
      <c r="A46" s="199" t="s">
        <v>174</v>
      </c>
      <c r="B46" s="190"/>
      <c r="C46" s="11"/>
      <c r="D46" s="11"/>
      <c r="E46" s="3">
        <f>E45*E44</f>
        <v>0</v>
      </c>
      <c r="F46" s="3">
        <f t="shared" ref="F46:G46" si="13">F45*F44</f>
        <v>0</v>
      </c>
      <c r="G46" s="3">
        <f t="shared" si="13"/>
        <v>0</v>
      </c>
      <c r="H46" s="180">
        <f>SUM(E46:G46)</f>
        <v>0</v>
      </c>
    </row>
    <row r="47" spans="1:8" ht="15.5" thickTop="1" thickBot="1">
      <c r="A47" s="201"/>
      <c r="B47" s="188">
        <v>15</v>
      </c>
      <c r="C47" s="328">
        <f>'3. Materials Workbook'!C49</f>
        <v>0</v>
      </c>
      <c r="D47" s="329">
        <f>'3. Materials Workbook'!D49</f>
        <v>0</v>
      </c>
      <c r="E47" s="1">
        <f>$D47*$E$2*$E$3</f>
        <v>0</v>
      </c>
      <c r="F47" s="1">
        <f>$D47*$F$2*$F$3</f>
        <v>0</v>
      </c>
      <c r="G47" s="1">
        <f>$D47*$G$2*$G$3</f>
        <v>0</v>
      </c>
      <c r="H47" s="181"/>
    </row>
    <row r="48" spans="1:8" ht="15.5" thickTop="1" thickBot="1">
      <c r="A48" s="198" t="s">
        <v>196</v>
      </c>
      <c r="B48" s="189"/>
      <c r="C48" s="5"/>
      <c r="D48" s="5"/>
      <c r="E48" s="204">
        <f>'2. Indices'!AW$57</f>
        <v>0</v>
      </c>
      <c r="F48" s="204">
        <f>'2. Indices'!AW$82</f>
        <v>0</v>
      </c>
      <c r="G48" s="205">
        <f>'2. Indices'!$AW56</f>
        <v>0</v>
      </c>
      <c r="H48" s="179"/>
    </row>
    <row r="49" spans="1:8" ht="15" thickBot="1">
      <c r="A49" s="199" t="s">
        <v>174</v>
      </c>
      <c r="B49" s="190"/>
      <c r="C49" s="11"/>
      <c r="D49" s="11"/>
      <c r="E49" s="3">
        <f>E48*E47</f>
        <v>0</v>
      </c>
      <c r="F49" s="3">
        <f t="shared" ref="F49:G49" si="14">F48*F47</f>
        <v>0</v>
      </c>
      <c r="G49" s="3">
        <f t="shared" si="14"/>
        <v>0</v>
      </c>
      <c r="H49" s="180">
        <f>SUM(E49:G49)</f>
        <v>0</v>
      </c>
    </row>
    <row r="50" spans="1:8" ht="15.5" thickTop="1" thickBot="1">
      <c r="A50" s="202"/>
      <c r="B50" s="186">
        <v>16</v>
      </c>
      <c r="C50" s="328">
        <f>'3. Materials Workbook'!C52</f>
        <v>0</v>
      </c>
      <c r="D50" s="329">
        <f>'3. Materials Workbook'!D52</f>
        <v>0</v>
      </c>
      <c r="E50" s="1">
        <f>$D50*$E$2*$E$3</f>
        <v>0</v>
      </c>
      <c r="F50" s="1">
        <f>$D50*$F$2*$F$3</f>
        <v>0</v>
      </c>
      <c r="G50" s="1">
        <f>$D50*$G$2*$G$3</f>
        <v>0</v>
      </c>
      <c r="H50" s="176"/>
    </row>
    <row r="51" spans="1:8" ht="15.5" thickTop="1" thickBot="1">
      <c r="A51" s="198" t="s">
        <v>196</v>
      </c>
      <c r="B51" s="189"/>
      <c r="C51" s="5"/>
      <c r="D51" s="5"/>
      <c r="E51" s="204">
        <f>'2. Indices'!AZ$57</f>
        <v>0</v>
      </c>
      <c r="F51" s="204">
        <f>'2. Indices'!AZ$82</f>
        <v>0</v>
      </c>
      <c r="G51" s="205">
        <f>'2. Indices'!$AZ56</f>
        <v>0</v>
      </c>
      <c r="H51" s="179"/>
    </row>
    <row r="52" spans="1:8" ht="15" thickBot="1">
      <c r="A52" s="199" t="s">
        <v>174</v>
      </c>
      <c r="B52" s="190"/>
      <c r="C52" s="11"/>
      <c r="D52" s="11"/>
      <c r="E52" s="3">
        <f>E51*E50</f>
        <v>0</v>
      </c>
      <c r="F52" s="3">
        <f t="shared" ref="F52:G52" si="15">F51*F50</f>
        <v>0</v>
      </c>
      <c r="G52" s="3">
        <f t="shared" si="15"/>
        <v>0</v>
      </c>
      <c r="H52" s="180">
        <f>SUM(E52:G52)</f>
        <v>0</v>
      </c>
    </row>
    <row r="53" spans="1:8" ht="15.5" thickTop="1" thickBot="1">
      <c r="A53" s="202"/>
      <c r="B53" s="186">
        <v>17</v>
      </c>
      <c r="C53" s="328">
        <f>'3. Materials Workbook'!C55</f>
        <v>0</v>
      </c>
      <c r="D53" s="329">
        <f>'3. Materials Workbook'!D55</f>
        <v>0</v>
      </c>
      <c r="E53" s="1">
        <f>$D53*$E$2*$E$3</f>
        <v>0</v>
      </c>
      <c r="F53" s="1">
        <f>$D53*$F$2*$F$3</f>
        <v>0</v>
      </c>
      <c r="G53" s="1">
        <f>$D53*$G$2*$G$3</f>
        <v>0</v>
      </c>
      <c r="H53" s="176"/>
    </row>
    <row r="54" spans="1:8" ht="15.5" thickTop="1" thickBot="1">
      <c r="A54" s="198" t="s">
        <v>196</v>
      </c>
      <c r="B54" s="189"/>
      <c r="C54" s="5"/>
      <c r="D54" s="5"/>
      <c r="E54" s="204">
        <f>'2. Indices'!BC$57</f>
        <v>0</v>
      </c>
      <c r="F54" s="204">
        <f>'2. Indices'!BC$82</f>
        <v>0</v>
      </c>
      <c r="G54" s="205">
        <f>'2. Indices'!$BC56</f>
        <v>0</v>
      </c>
      <c r="H54" s="179"/>
    </row>
    <row r="55" spans="1:8" ht="15" thickBot="1">
      <c r="A55" s="199" t="s">
        <v>174</v>
      </c>
      <c r="B55" s="190"/>
      <c r="C55" s="11"/>
      <c r="D55" s="11"/>
      <c r="E55" s="3">
        <f>E54*E53</f>
        <v>0</v>
      </c>
      <c r="F55" s="3">
        <f t="shared" ref="F55:G55" si="16">F54*F53</f>
        <v>0</v>
      </c>
      <c r="G55" s="3">
        <f t="shared" si="16"/>
        <v>0</v>
      </c>
      <c r="H55" s="180">
        <f>SUM(E55:G55)</f>
        <v>0</v>
      </c>
    </row>
    <row r="56" spans="1:8" ht="15.5" thickTop="1" thickBot="1">
      <c r="A56" s="202"/>
      <c r="B56" s="186">
        <v>18</v>
      </c>
      <c r="C56" s="328">
        <f>'3. Materials Workbook'!C58</f>
        <v>0</v>
      </c>
      <c r="D56" s="329">
        <f>'3. Materials Workbook'!D58</f>
        <v>0</v>
      </c>
      <c r="E56" s="1">
        <f>$D56*$E$2*$E$3</f>
        <v>0</v>
      </c>
      <c r="F56" s="1">
        <f>$D56*$F$2*$F$3</f>
        <v>0</v>
      </c>
      <c r="G56" s="1">
        <f>$D56*$G$2*$G$3</f>
        <v>0</v>
      </c>
      <c r="H56" s="176"/>
    </row>
    <row r="57" spans="1:8" ht="15.5" thickTop="1" thickBot="1">
      <c r="A57" s="198" t="s">
        <v>196</v>
      </c>
      <c r="B57" s="189"/>
      <c r="C57" s="5"/>
      <c r="D57" s="5"/>
      <c r="E57" s="204">
        <f>'2. Indices'!BF$57</f>
        <v>0</v>
      </c>
      <c r="F57" s="204">
        <f>'2. Indices'!BF$82</f>
        <v>0</v>
      </c>
      <c r="G57" s="205">
        <f>'2. Indices'!$BF56</f>
        <v>0</v>
      </c>
      <c r="H57" s="179"/>
    </row>
    <row r="58" spans="1:8" ht="15" thickBot="1">
      <c r="A58" s="199" t="s">
        <v>174</v>
      </c>
      <c r="B58" s="190"/>
      <c r="C58" s="11"/>
      <c r="D58" s="11"/>
      <c r="E58" s="3">
        <f>E57*E56</f>
        <v>0</v>
      </c>
      <c r="F58" s="3">
        <f t="shared" ref="F58:G58" si="17">F57*F56</f>
        <v>0</v>
      </c>
      <c r="G58" s="3">
        <f t="shared" si="17"/>
        <v>0</v>
      </c>
      <c r="H58" s="180">
        <f>SUM(E58:G58)</f>
        <v>0</v>
      </c>
    </row>
    <row r="59" spans="1:8" ht="15.5" thickTop="1" thickBot="1">
      <c r="A59" s="202"/>
      <c r="B59" s="186">
        <v>19</v>
      </c>
      <c r="C59" s="328">
        <f>'3. Materials Workbook'!C61</f>
        <v>0</v>
      </c>
      <c r="D59" s="329">
        <f>'3. Materials Workbook'!D61</f>
        <v>0</v>
      </c>
      <c r="E59" s="1">
        <f>$D59*$E$2*$E$3</f>
        <v>0</v>
      </c>
      <c r="F59" s="1">
        <f>$D59*$F$2*$F$3</f>
        <v>0</v>
      </c>
      <c r="G59" s="1">
        <f>$D59*$G$2*$G$3</f>
        <v>0</v>
      </c>
      <c r="H59" s="176"/>
    </row>
    <row r="60" spans="1:8" ht="15.5" thickTop="1" thickBot="1">
      <c r="A60" s="198" t="s">
        <v>196</v>
      </c>
      <c r="B60" s="189"/>
      <c r="C60" s="5"/>
      <c r="D60" s="5"/>
      <c r="E60" s="204">
        <f>'2. Indices'!BI$57</f>
        <v>0</v>
      </c>
      <c r="F60" s="204">
        <f>'2. Indices'!BI$82</f>
        <v>0</v>
      </c>
      <c r="G60" s="205">
        <f>'2. Indices'!$BI56</f>
        <v>0</v>
      </c>
      <c r="H60" s="179"/>
    </row>
    <row r="61" spans="1:8" ht="15" thickBot="1">
      <c r="A61" s="199" t="s">
        <v>174</v>
      </c>
      <c r="B61" s="190"/>
      <c r="C61" s="11"/>
      <c r="D61" s="11"/>
      <c r="E61" s="3">
        <f>E60*E59</f>
        <v>0</v>
      </c>
      <c r="F61" s="3">
        <f t="shared" ref="F61:G61" si="18">F60*F59</f>
        <v>0</v>
      </c>
      <c r="G61" s="3">
        <f t="shared" si="18"/>
        <v>0</v>
      </c>
      <c r="H61" s="180">
        <f>SUM(E61:G61)</f>
        <v>0</v>
      </c>
    </row>
    <row r="62" spans="1:8" ht="15.5" thickTop="1" thickBot="1">
      <c r="A62" s="202"/>
      <c r="B62" s="186">
        <v>20</v>
      </c>
      <c r="C62" s="328">
        <f>'3. Materials Workbook'!C64</f>
        <v>0</v>
      </c>
      <c r="D62" s="329">
        <f>'3. Materials Workbook'!D64</f>
        <v>0</v>
      </c>
      <c r="E62" s="1">
        <f>$D62*$E$2*$E$3</f>
        <v>0</v>
      </c>
      <c r="F62" s="1">
        <f>$D62*$F$2*$F$3</f>
        <v>0</v>
      </c>
      <c r="G62" s="1">
        <f>$D62*$G$2*$G$3</f>
        <v>0</v>
      </c>
      <c r="H62" s="176"/>
    </row>
    <row r="63" spans="1:8" ht="15.5" thickTop="1" thickBot="1">
      <c r="A63" s="198" t="s">
        <v>196</v>
      </c>
      <c r="B63" s="189"/>
      <c r="C63" s="5"/>
      <c r="D63" s="5"/>
      <c r="E63" s="204">
        <f>'2. Indices'!BL$57</f>
        <v>0</v>
      </c>
      <c r="F63" s="204">
        <f>'2. Indices'!BL$82</f>
        <v>0</v>
      </c>
      <c r="G63" s="205">
        <f>'2. Indices'!$BL56</f>
        <v>0</v>
      </c>
      <c r="H63" s="179"/>
    </row>
    <row r="64" spans="1:8" ht="15" thickBot="1">
      <c r="A64" s="199" t="s">
        <v>174</v>
      </c>
      <c r="B64" s="190"/>
      <c r="C64" s="11"/>
      <c r="D64" s="11"/>
      <c r="E64" s="3">
        <f>E63*E62</f>
        <v>0</v>
      </c>
      <c r="F64" s="3">
        <f t="shared" ref="F64:G64" si="19">F63*F62</f>
        <v>0</v>
      </c>
      <c r="G64" s="3">
        <f t="shared" si="19"/>
        <v>0</v>
      </c>
      <c r="H64" s="180">
        <f>SUM(E64:G64)</f>
        <v>0</v>
      </c>
    </row>
    <row r="65" spans="1:8" ht="15.5" thickTop="1" thickBot="1">
      <c r="A65" s="202"/>
      <c r="B65" s="186">
        <v>21</v>
      </c>
      <c r="C65" s="328">
        <f>'3. Materials Workbook'!C67</f>
        <v>0</v>
      </c>
      <c r="D65" s="329">
        <f>'3. Materials Workbook'!D67</f>
        <v>0</v>
      </c>
      <c r="E65" s="1">
        <f>$D65*$E$2*$E$3</f>
        <v>0</v>
      </c>
      <c r="F65" s="1">
        <f>$D65*$F$2*$F$3</f>
        <v>0</v>
      </c>
      <c r="G65" s="1">
        <f>$D65*$G$2*$G$3</f>
        <v>0</v>
      </c>
      <c r="H65" s="176"/>
    </row>
    <row r="66" spans="1:8" ht="15.5" thickTop="1" thickBot="1">
      <c r="A66" s="198" t="s">
        <v>196</v>
      </c>
      <c r="B66" s="189"/>
      <c r="C66" s="5"/>
      <c r="D66" s="5"/>
      <c r="E66" s="204">
        <f>'2. Indices'!BO$57</f>
        <v>0</v>
      </c>
      <c r="F66" s="204">
        <f>'2. Indices'!BO$82</f>
        <v>0</v>
      </c>
      <c r="G66" s="205">
        <f>'2. Indices'!$BO56</f>
        <v>0</v>
      </c>
      <c r="H66" s="179"/>
    </row>
    <row r="67" spans="1:8" ht="15" thickBot="1">
      <c r="A67" s="199" t="s">
        <v>174</v>
      </c>
      <c r="B67" s="190"/>
      <c r="C67" s="11"/>
      <c r="D67" s="11"/>
      <c r="E67" s="3">
        <f>E66*E65</f>
        <v>0</v>
      </c>
      <c r="F67" s="3">
        <f t="shared" ref="F67:G67" si="20">F66*F65</f>
        <v>0</v>
      </c>
      <c r="G67" s="3">
        <f t="shared" si="20"/>
        <v>0</v>
      </c>
      <c r="H67" s="180">
        <f>SUM(E67:G67)</f>
        <v>0</v>
      </c>
    </row>
    <row r="68" spans="1:8" ht="15.5" thickTop="1" thickBot="1">
      <c r="A68" s="202"/>
      <c r="B68" s="186">
        <v>22</v>
      </c>
      <c r="C68" s="328">
        <f>'3. Materials Workbook'!C70</f>
        <v>0</v>
      </c>
      <c r="D68" s="329">
        <f>'3. Materials Workbook'!D70</f>
        <v>0</v>
      </c>
      <c r="E68" s="1">
        <f>$D68*$E$2*$E$3</f>
        <v>0</v>
      </c>
      <c r="F68" s="1">
        <f>$D68*$F$2*$F$3</f>
        <v>0</v>
      </c>
      <c r="G68" s="1">
        <f>$D68*$G$2*$G$3</f>
        <v>0</v>
      </c>
      <c r="H68" s="176"/>
    </row>
    <row r="69" spans="1:8" ht="15.5" thickTop="1" thickBot="1">
      <c r="A69" s="198" t="s">
        <v>196</v>
      </c>
      <c r="B69" s="189"/>
      <c r="C69" s="5"/>
      <c r="D69" s="5"/>
      <c r="E69" s="204">
        <f>'2. Indices'!BR$57</f>
        <v>0</v>
      </c>
      <c r="F69" s="204">
        <f>'2. Indices'!BR$82</f>
        <v>0</v>
      </c>
      <c r="G69" s="205">
        <f>'2. Indices'!$BR56</f>
        <v>0</v>
      </c>
      <c r="H69" s="179"/>
    </row>
    <row r="70" spans="1:8" ht="15" thickBot="1">
      <c r="A70" s="199" t="s">
        <v>174</v>
      </c>
      <c r="B70" s="190"/>
      <c r="C70" s="11"/>
      <c r="D70" s="11"/>
      <c r="E70" s="3">
        <f>E69*E68</f>
        <v>0</v>
      </c>
      <c r="F70" s="3">
        <f t="shared" ref="F70:G70" si="21">F69*F68</f>
        <v>0</v>
      </c>
      <c r="G70" s="3">
        <f t="shared" si="21"/>
        <v>0</v>
      </c>
      <c r="H70" s="180">
        <f>SUM(E70:G70)</f>
        <v>0</v>
      </c>
    </row>
    <row r="71" spans="1:8" ht="15.5" thickTop="1" thickBot="1">
      <c r="A71" s="202"/>
      <c r="B71" s="186">
        <v>23</v>
      </c>
      <c r="C71" s="328">
        <f>'3. Materials Workbook'!C73</f>
        <v>0</v>
      </c>
      <c r="D71" s="329">
        <f>'3. Materials Workbook'!D73</f>
        <v>0</v>
      </c>
      <c r="E71" s="1">
        <f>$D71*$E$2*$E$3</f>
        <v>0</v>
      </c>
      <c r="F71" s="1">
        <f>$D71*$F$2*$F$3</f>
        <v>0</v>
      </c>
      <c r="G71" s="1">
        <f>$D71*$G$2*$G$3</f>
        <v>0</v>
      </c>
      <c r="H71" s="176"/>
    </row>
    <row r="72" spans="1:8" ht="15.5" thickTop="1" thickBot="1">
      <c r="A72" s="198" t="s">
        <v>196</v>
      </c>
      <c r="B72" s="189"/>
      <c r="C72" s="5"/>
      <c r="D72" s="5"/>
      <c r="E72" s="204">
        <f>'2. Indices'!BU$57</f>
        <v>0</v>
      </c>
      <c r="F72" s="204">
        <f>'2. Indices'!BU$82</f>
        <v>0</v>
      </c>
      <c r="G72" s="205">
        <f>'2. Indices'!$BU56</f>
        <v>0</v>
      </c>
      <c r="H72" s="179"/>
    </row>
    <row r="73" spans="1:8" ht="15" thickBot="1">
      <c r="A73" s="199" t="s">
        <v>174</v>
      </c>
      <c r="B73" s="190"/>
      <c r="C73" s="11"/>
      <c r="D73" s="11"/>
      <c r="E73" s="2">
        <f>E72*E71</f>
        <v>0</v>
      </c>
      <c r="F73" s="2">
        <f t="shared" ref="F73:G73" si="22">F72*F71</f>
        <v>0</v>
      </c>
      <c r="G73" s="2">
        <f t="shared" si="22"/>
        <v>0</v>
      </c>
      <c r="H73" s="182">
        <f>SUM(E73:G73)</f>
        <v>0</v>
      </c>
    </row>
    <row r="74" spans="1:8" ht="15.5" thickTop="1" thickBot="1">
      <c r="A74" s="202"/>
      <c r="B74" s="191">
        <v>24</v>
      </c>
      <c r="C74" s="328">
        <f>'3. Materials Workbook'!C76</f>
        <v>0</v>
      </c>
      <c r="D74" s="329">
        <f>'3. Materials Workbook'!D76</f>
        <v>0</v>
      </c>
      <c r="E74" s="1">
        <f>$D74*$E$2*$E$3</f>
        <v>0</v>
      </c>
      <c r="F74" s="1">
        <f>$D74*$F$2*$F$3</f>
        <v>0</v>
      </c>
      <c r="G74" s="1">
        <f>$D74*$G$2*$G$3</f>
        <v>0</v>
      </c>
      <c r="H74" s="175"/>
    </row>
    <row r="75" spans="1:8" ht="15.5" thickTop="1" thickBot="1">
      <c r="A75" s="198" t="s">
        <v>196</v>
      </c>
      <c r="B75" s="189"/>
      <c r="C75" s="5"/>
      <c r="D75" s="5"/>
      <c r="E75" s="204">
        <f>'2. Indices'!BX$57</f>
        <v>0</v>
      </c>
      <c r="F75" s="204">
        <f>'2. Indices'!BX$82</f>
        <v>0</v>
      </c>
      <c r="G75" s="205">
        <f>'2. Indices'!$BX56</f>
        <v>0</v>
      </c>
      <c r="H75" s="176"/>
    </row>
    <row r="76" spans="1:8" ht="15" thickBot="1">
      <c r="A76" s="199" t="s">
        <v>174</v>
      </c>
      <c r="B76" s="190"/>
      <c r="C76" s="11"/>
      <c r="D76" s="11"/>
      <c r="E76" s="4">
        <f>E75*E74</f>
        <v>0</v>
      </c>
      <c r="F76" s="4">
        <f t="shared" ref="F76:G76" si="23">F75*F74</f>
        <v>0</v>
      </c>
      <c r="G76" s="4">
        <f t="shared" si="23"/>
        <v>0</v>
      </c>
      <c r="H76" s="183">
        <f>SUM(E76:G76)</f>
        <v>0</v>
      </c>
    </row>
    <row r="77" spans="1:8" ht="15.5" thickTop="1" thickBot="1">
      <c r="A77" s="202"/>
      <c r="B77" s="191">
        <v>25</v>
      </c>
      <c r="C77" s="328">
        <f>'3. Materials Workbook'!C79</f>
        <v>0</v>
      </c>
      <c r="D77" s="329">
        <f>'3. Materials Workbook'!D79</f>
        <v>0</v>
      </c>
      <c r="E77" s="1">
        <f>$D77*$E$2*$E$3</f>
        <v>0</v>
      </c>
      <c r="F77" s="1">
        <f>$D77*$F$2*$F$3</f>
        <v>0</v>
      </c>
      <c r="G77" s="1">
        <f>$D77*$G$2*$G$3</f>
        <v>0</v>
      </c>
      <c r="H77" s="175"/>
    </row>
    <row r="78" spans="1:8" ht="15.5" thickTop="1" thickBot="1">
      <c r="A78" s="198" t="s">
        <v>196</v>
      </c>
      <c r="B78" s="189"/>
      <c r="C78" s="5"/>
      <c r="D78" s="5"/>
      <c r="E78" s="204">
        <f>'2. Indices'!CA$57</f>
        <v>0</v>
      </c>
      <c r="F78" s="204">
        <f>'2. Indices'!CA$82</f>
        <v>0</v>
      </c>
      <c r="G78" s="205">
        <f>'2. Indices'!$CA56</f>
        <v>0</v>
      </c>
      <c r="H78" s="176"/>
    </row>
    <row r="79" spans="1:8" ht="15" thickBot="1">
      <c r="A79" s="199" t="s">
        <v>174</v>
      </c>
      <c r="B79" s="190"/>
      <c r="C79" s="11"/>
      <c r="D79" s="11"/>
      <c r="E79" s="4">
        <f>E78*E77</f>
        <v>0</v>
      </c>
      <c r="F79" s="4">
        <f t="shared" ref="F79:G79" si="24">F78*F77</f>
        <v>0</v>
      </c>
      <c r="G79" s="4">
        <f t="shared" si="24"/>
        <v>0</v>
      </c>
      <c r="H79" s="183">
        <f>SUM(E79:G79)</f>
        <v>0</v>
      </c>
    </row>
    <row r="80" spans="1:8" ht="15.5" thickTop="1" thickBot="1">
      <c r="A80" s="202"/>
      <c r="B80" s="191">
        <v>26</v>
      </c>
      <c r="C80" s="328">
        <f>'3. Materials Workbook'!C82</f>
        <v>0</v>
      </c>
      <c r="D80" s="329">
        <f>'3. Materials Workbook'!D82</f>
        <v>0</v>
      </c>
      <c r="E80" s="1">
        <f>$D80*$E$2*$E$3</f>
        <v>0</v>
      </c>
      <c r="F80" s="1">
        <f>$D80*$F$2*$F$3</f>
        <v>0</v>
      </c>
      <c r="G80" s="1">
        <f>$D80*$G$2*$G$3</f>
        <v>0</v>
      </c>
      <c r="H80" s="175"/>
    </row>
    <row r="81" spans="1:8" ht="15.5" thickTop="1" thickBot="1">
      <c r="A81" s="198" t="s">
        <v>196</v>
      </c>
      <c r="B81" s="189"/>
      <c r="C81" s="5"/>
      <c r="D81" s="5"/>
      <c r="E81" s="204">
        <f>'2. Indices'!CD$57</f>
        <v>0</v>
      </c>
      <c r="F81" s="204">
        <f>'2. Indices'!CD$82</f>
        <v>0</v>
      </c>
      <c r="G81" s="205">
        <f>'2. Indices'!$CD56</f>
        <v>0</v>
      </c>
      <c r="H81" s="176"/>
    </row>
    <row r="82" spans="1:8" ht="15" thickBot="1">
      <c r="A82" s="199" t="s">
        <v>174</v>
      </c>
      <c r="B82" s="190"/>
      <c r="C82" s="11"/>
      <c r="D82" s="11"/>
      <c r="E82" s="4">
        <f>E81*E80</f>
        <v>0</v>
      </c>
      <c r="F82" s="4">
        <f t="shared" ref="F82:G82" si="25">F81*F80</f>
        <v>0</v>
      </c>
      <c r="G82" s="4">
        <f t="shared" si="25"/>
        <v>0</v>
      </c>
      <c r="H82" s="183">
        <f>SUM(E82:G82)</f>
        <v>0</v>
      </c>
    </row>
    <row r="83" spans="1:8" ht="15.5" thickTop="1" thickBot="1">
      <c r="A83" s="202"/>
      <c r="B83" s="191">
        <v>27</v>
      </c>
      <c r="C83" s="328">
        <f>'3. Materials Workbook'!C85</f>
        <v>0</v>
      </c>
      <c r="D83" s="329">
        <f>'3. Materials Workbook'!D85</f>
        <v>0</v>
      </c>
      <c r="E83" s="1">
        <f>$D83*$E$2*$E$3</f>
        <v>0</v>
      </c>
      <c r="F83" s="1">
        <f>$D83*$F$2*$F$3</f>
        <v>0</v>
      </c>
      <c r="G83" s="1">
        <f>$D83*$G$2*$G$3</f>
        <v>0</v>
      </c>
      <c r="H83" s="175"/>
    </row>
    <row r="84" spans="1:8" ht="15.5" thickTop="1" thickBot="1">
      <c r="A84" s="198" t="s">
        <v>196</v>
      </c>
      <c r="B84" s="189"/>
      <c r="C84" s="5"/>
      <c r="D84" s="5"/>
      <c r="E84" s="204">
        <f>'2. Indices'!CG$57</f>
        <v>0</v>
      </c>
      <c r="F84" s="204">
        <f>'2. Indices'!CG$82</f>
        <v>0</v>
      </c>
      <c r="G84" s="205">
        <f>'2. Indices'!$CG56</f>
        <v>0</v>
      </c>
      <c r="H84" s="176"/>
    </row>
    <row r="85" spans="1:8" ht="15" thickBot="1">
      <c r="A85" s="199" t="s">
        <v>174</v>
      </c>
      <c r="B85" s="190"/>
      <c r="C85" s="11"/>
      <c r="D85" s="11"/>
      <c r="E85" s="4">
        <f t="shared" ref="E85:G85" si="26">E84*E83</f>
        <v>0</v>
      </c>
      <c r="F85" s="4">
        <f t="shared" si="26"/>
        <v>0</v>
      </c>
      <c r="G85" s="4">
        <f t="shared" si="26"/>
        <v>0</v>
      </c>
      <c r="H85" s="183">
        <f>SUM(E85:G85)</f>
        <v>0</v>
      </c>
    </row>
    <row r="86" spans="1:8" ht="15.5" thickTop="1" thickBot="1">
      <c r="A86" s="202"/>
      <c r="B86" s="191">
        <v>28</v>
      </c>
      <c r="C86" s="328">
        <f>'3. Materials Workbook'!C88</f>
        <v>0</v>
      </c>
      <c r="D86" s="329">
        <f>'3. Materials Workbook'!D88</f>
        <v>0</v>
      </c>
      <c r="E86" s="1">
        <f>$D86*$E$2*$E$3</f>
        <v>0</v>
      </c>
      <c r="F86" s="1">
        <f>$D86*$F$2*$F$3</f>
        <v>0</v>
      </c>
      <c r="G86" s="1">
        <f>$D86*$G$2*$G$3</f>
        <v>0</v>
      </c>
      <c r="H86" s="175"/>
    </row>
    <row r="87" spans="1:8" ht="15.5" thickTop="1" thickBot="1">
      <c r="A87" s="198" t="s">
        <v>196</v>
      </c>
      <c r="B87" s="189"/>
      <c r="C87" s="5"/>
      <c r="D87" s="5"/>
      <c r="E87" s="204">
        <f>'2. Indices'!CJ$57</f>
        <v>0</v>
      </c>
      <c r="F87" s="204">
        <f>'2. Indices'!CJ$82</f>
        <v>0</v>
      </c>
      <c r="G87" s="205">
        <f>'2. Indices'!$CJ56</f>
        <v>0</v>
      </c>
      <c r="H87" s="176"/>
    </row>
    <row r="88" spans="1:8" ht="15" thickBot="1">
      <c r="A88" s="199" t="s">
        <v>174</v>
      </c>
      <c r="B88" s="190"/>
      <c r="C88" s="11"/>
      <c r="D88" s="11"/>
      <c r="E88" s="4">
        <f t="shared" ref="E88:G88" si="27">E87*E86</f>
        <v>0</v>
      </c>
      <c r="F88" s="4">
        <f t="shared" si="27"/>
        <v>0</v>
      </c>
      <c r="G88" s="4">
        <f t="shared" si="27"/>
        <v>0</v>
      </c>
      <c r="H88" s="183">
        <f>SUM(E88:G88)</f>
        <v>0</v>
      </c>
    </row>
    <row r="89" spans="1:8" ht="15.5" thickTop="1" thickBot="1">
      <c r="A89" s="202"/>
      <c r="B89" s="191">
        <v>29</v>
      </c>
      <c r="C89" s="328">
        <f>'3. Materials Workbook'!C91</f>
        <v>0</v>
      </c>
      <c r="D89" s="329">
        <f>'3. Materials Workbook'!D91</f>
        <v>0</v>
      </c>
      <c r="E89" s="1">
        <f>$D89*$E$2*$E$3</f>
        <v>0</v>
      </c>
      <c r="F89" s="1">
        <f>$D89*$F$2*$F$3</f>
        <v>0</v>
      </c>
      <c r="G89" s="1">
        <f>$D89*$G$2*$G$3</f>
        <v>0</v>
      </c>
      <c r="H89" s="175"/>
    </row>
    <row r="90" spans="1:8" ht="15.5" thickTop="1" thickBot="1">
      <c r="A90" s="198" t="s">
        <v>196</v>
      </c>
      <c r="B90" s="189"/>
      <c r="C90" s="5"/>
      <c r="D90" s="5"/>
      <c r="E90" s="204">
        <f>'2. Indices'!CM$57</f>
        <v>0</v>
      </c>
      <c r="F90" s="204">
        <f>'2. Indices'!CM$82</f>
        <v>0</v>
      </c>
      <c r="G90" s="205">
        <f>'2. Indices'!$CM56</f>
        <v>0</v>
      </c>
      <c r="H90" s="176"/>
    </row>
    <row r="91" spans="1:8" ht="15" thickBot="1">
      <c r="A91" s="199" t="s">
        <v>174</v>
      </c>
      <c r="B91" s="190"/>
      <c r="C91" s="11"/>
      <c r="D91" s="11"/>
      <c r="E91" s="4">
        <f t="shared" ref="E91:G91" si="28">E90*E89</f>
        <v>0</v>
      </c>
      <c r="F91" s="4">
        <f t="shared" si="28"/>
        <v>0</v>
      </c>
      <c r="G91" s="4">
        <f t="shared" si="28"/>
        <v>0</v>
      </c>
      <c r="H91" s="183">
        <f>SUM(E91:G91)</f>
        <v>0</v>
      </c>
    </row>
    <row r="92" spans="1:8" ht="15.5" thickTop="1" thickBot="1">
      <c r="A92" s="202"/>
      <c r="B92" s="191">
        <v>30</v>
      </c>
      <c r="C92" s="328">
        <f>'3. Materials Workbook'!C94</f>
        <v>0</v>
      </c>
      <c r="D92" s="329">
        <f>'3. Materials Workbook'!D94</f>
        <v>0</v>
      </c>
      <c r="E92" s="1">
        <f>$D92*$E$2*$E$3</f>
        <v>0</v>
      </c>
      <c r="F92" s="1">
        <f>$D92*$F$2*$F$3</f>
        <v>0</v>
      </c>
      <c r="G92" s="1">
        <f>$D92*$G$2*$G$3</f>
        <v>0</v>
      </c>
      <c r="H92" s="175"/>
    </row>
    <row r="93" spans="1:8" ht="15.5" thickTop="1" thickBot="1">
      <c r="A93" s="198" t="s">
        <v>196</v>
      </c>
      <c r="B93" s="189"/>
      <c r="C93" s="5"/>
      <c r="D93" s="5"/>
      <c r="E93" s="204">
        <f>'2. Indices'!CP$57</f>
        <v>0</v>
      </c>
      <c r="F93" s="204">
        <f>'2. Indices'!CP$82</f>
        <v>0</v>
      </c>
      <c r="G93" s="205">
        <f>'2. Indices'!$CP56</f>
        <v>0</v>
      </c>
      <c r="H93" s="176"/>
    </row>
    <row r="94" spans="1:8" ht="15" thickBot="1">
      <c r="A94" s="199" t="s">
        <v>174</v>
      </c>
      <c r="B94" s="190"/>
      <c r="C94" s="11"/>
      <c r="D94" s="11"/>
      <c r="E94" s="4">
        <f>E93*E92</f>
        <v>0</v>
      </c>
      <c r="F94" s="4">
        <f t="shared" ref="F94:G94" si="29">F93*F92</f>
        <v>0</v>
      </c>
      <c r="G94" s="4">
        <f t="shared" si="29"/>
        <v>0</v>
      </c>
      <c r="H94" s="183">
        <f>SUM(E94:G94)</f>
        <v>0</v>
      </c>
    </row>
    <row r="95" spans="1:8" ht="15.5" thickTop="1" thickBot="1">
      <c r="A95" s="202"/>
      <c r="B95" s="191">
        <v>31</v>
      </c>
      <c r="C95" s="328">
        <f>'3. Materials Workbook'!C97</f>
        <v>0</v>
      </c>
      <c r="D95" s="329">
        <f>'3. Materials Workbook'!D97</f>
        <v>0</v>
      </c>
      <c r="E95" s="1">
        <f>$D95*$E$2*$E$3</f>
        <v>0</v>
      </c>
      <c r="F95" s="1">
        <f>$D95*$F$2*$F$3</f>
        <v>0</v>
      </c>
      <c r="G95" s="1">
        <f>$D95*$G$2*$G$3</f>
        <v>0</v>
      </c>
      <c r="H95" s="175"/>
    </row>
    <row r="96" spans="1:8" ht="15.5" thickTop="1" thickBot="1">
      <c r="A96" s="198" t="s">
        <v>196</v>
      </c>
      <c r="B96" s="189"/>
      <c r="C96" s="5"/>
      <c r="D96" s="5"/>
      <c r="E96" s="204">
        <f>'2. Indices'!CS$57</f>
        <v>0</v>
      </c>
      <c r="F96" s="204">
        <f>'2. Indices'!CS$82</f>
        <v>0</v>
      </c>
      <c r="G96" s="205">
        <f>'2. Indices'!$CS56</f>
        <v>0</v>
      </c>
      <c r="H96" s="176"/>
    </row>
    <row r="97" spans="1:8" ht="15" thickBot="1">
      <c r="A97" s="199" t="s">
        <v>174</v>
      </c>
      <c r="B97" s="190"/>
      <c r="C97" s="11"/>
      <c r="D97" s="11"/>
      <c r="E97" s="4">
        <f>E96*E95</f>
        <v>0</v>
      </c>
      <c r="F97" s="4">
        <f t="shared" ref="F97:G97" si="30">F96*F95</f>
        <v>0</v>
      </c>
      <c r="G97" s="4">
        <f t="shared" si="30"/>
        <v>0</v>
      </c>
      <c r="H97" s="183">
        <f>SUM(E97:G97)</f>
        <v>0</v>
      </c>
    </row>
    <row r="98" spans="1:8" ht="15.5" thickTop="1" thickBot="1">
      <c r="A98" s="202"/>
      <c r="B98" s="191">
        <v>32</v>
      </c>
      <c r="C98" s="328">
        <f>'3. Materials Workbook'!C100</f>
        <v>0</v>
      </c>
      <c r="D98" s="329">
        <f>'3. Materials Workbook'!D100</f>
        <v>0</v>
      </c>
      <c r="E98" s="1">
        <f>$D98*$E$2*$E$3</f>
        <v>0</v>
      </c>
      <c r="F98" s="1">
        <f>$D98*$F$2*$F$3</f>
        <v>0</v>
      </c>
      <c r="G98" s="1">
        <f>$D98*$G$2*$G$3</f>
        <v>0</v>
      </c>
      <c r="H98" s="175"/>
    </row>
    <row r="99" spans="1:8" ht="15.5" thickTop="1" thickBot="1">
      <c r="A99" s="198" t="s">
        <v>196</v>
      </c>
      <c r="B99" s="189"/>
      <c r="C99" s="5"/>
      <c r="D99" s="5"/>
      <c r="E99" s="204">
        <f>'2. Indices'!CV$57</f>
        <v>0</v>
      </c>
      <c r="F99" s="204">
        <f>'2. Indices'!CV$82</f>
        <v>0</v>
      </c>
      <c r="G99" s="205">
        <f>'2. Indices'!$CV56</f>
        <v>0</v>
      </c>
      <c r="H99" s="176"/>
    </row>
    <row r="100" spans="1:8" ht="15" thickBot="1">
      <c r="A100" s="199" t="s">
        <v>174</v>
      </c>
      <c r="B100" s="190"/>
      <c r="C100" s="11"/>
      <c r="D100" s="11"/>
      <c r="E100" s="4">
        <f>E99*E98</f>
        <v>0</v>
      </c>
      <c r="F100" s="4">
        <f t="shared" ref="F100:G100" si="31">F99*F98</f>
        <v>0</v>
      </c>
      <c r="G100" s="4">
        <f t="shared" si="31"/>
        <v>0</v>
      </c>
      <c r="H100" s="183">
        <f>SUM(E100:G100)</f>
        <v>0</v>
      </c>
    </row>
    <row r="101" spans="1:8" ht="15.5" thickTop="1" thickBot="1">
      <c r="A101" s="202"/>
      <c r="B101" s="191">
        <v>33</v>
      </c>
      <c r="C101" s="328">
        <f>'3. Materials Workbook'!C103</f>
        <v>0</v>
      </c>
      <c r="D101" s="329">
        <f>'3. Materials Workbook'!D103</f>
        <v>0</v>
      </c>
      <c r="E101" s="1">
        <f>$D101*$E$2*$E$3</f>
        <v>0</v>
      </c>
      <c r="F101" s="1">
        <f>$D101*$F$2*$F$3</f>
        <v>0</v>
      </c>
      <c r="G101" s="1">
        <f>$D101*$G$2*$G$3</f>
        <v>0</v>
      </c>
      <c r="H101" s="175"/>
    </row>
    <row r="102" spans="1:8" ht="15.5" thickTop="1" thickBot="1">
      <c r="A102" s="198" t="s">
        <v>196</v>
      </c>
      <c r="B102" s="189"/>
      <c r="C102" s="5"/>
      <c r="D102" s="5"/>
      <c r="E102" s="204">
        <f>'2. Indices'!CY$57</f>
        <v>0</v>
      </c>
      <c r="F102" s="204">
        <f>'2. Indices'!CY$82</f>
        <v>0</v>
      </c>
      <c r="G102" s="205">
        <f>'2. Indices'!$CY56</f>
        <v>0</v>
      </c>
      <c r="H102" s="176"/>
    </row>
    <row r="103" spans="1:8" ht="15" thickBot="1">
      <c r="A103" s="199" t="s">
        <v>174</v>
      </c>
      <c r="B103" s="190"/>
      <c r="C103" s="11"/>
      <c r="D103" s="11"/>
      <c r="E103" s="4">
        <f t="shared" ref="E103:G103" si="32">E102*E101</f>
        <v>0</v>
      </c>
      <c r="F103" s="4">
        <f t="shared" si="32"/>
        <v>0</v>
      </c>
      <c r="G103" s="4">
        <f t="shared" si="32"/>
        <v>0</v>
      </c>
      <c r="H103" s="183">
        <f>SUM(E103:G103)</f>
        <v>0</v>
      </c>
    </row>
    <row r="104" spans="1:8" ht="15.5" thickTop="1" thickBot="1">
      <c r="A104" s="202"/>
      <c r="B104" s="191">
        <v>34</v>
      </c>
      <c r="C104" s="328">
        <f>'3. Materials Workbook'!C106</f>
        <v>0</v>
      </c>
      <c r="D104" s="329">
        <f>'3. Materials Workbook'!D106</f>
        <v>0</v>
      </c>
      <c r="E104" s="1">
        <f>$D104*$E$2*$E$3</f>
        <v>0</v>
      </c>
      <c r="F104" s="1">
        <f>$D104*$F$2*$F$3</f>
        <v>0</v>
      </c>
      <c r="G104" s="1">
        <f>$D104*$G$2*$G$3</f>
        <v>0</v>
      </c>
      <c r="H104" s="175"/>
    </row>
    <row r="105" spans="1:8" ht="15.5" thickTop="1" thickBot="1">
      <c r="A105" s="198" t="s">
        <v>196</v>
      </c>
      <c r="B105" s="189"/>
      <c r="C105" s="5"/>
      <c r="D105" s="5"/>
      <c r="E105" s="204">
        <f>'2. Indices'!DB$57</f>
        <v>0</v>
      </c>
      <c r="F105" s="204">
        <f>'2. Indices'!DB$82</f>
        <v>0</v>
      </c>
      <c r="G105" s="205">
        <f>'2. Indices'!$DB56</f>
        <v>0</v>
      </c>
      <c r="H105" s="176"/>
    </row>
    <row r="106" spans="1:8" ht="15" thickBot="1">
      <c r="A106" s="199" t="s">
        <v>174</v>
      </c>
      <c r="B106" s="190"/>
      <c r="C106" s="11"/>
      <c r="D106" s="11"/>
      <c r="E106" s="4">
        <f t="shared" ref="E106:G106" si="33">E105*E104</f>
        <v>0</v>
      </c>
      <c r="F106" s="4">
        <f t="shared" si="33"/>
        <v>0</v>
      </c>
      <c r="G106" s="4">
        <f t="shared" si="33"/>
        <v>0</v>
      </c>
      <c r="H106" s="183">
        <f>SUM(E106:G106)</f>
        <v>0</v>
      </c>
    </row>
    <row r="107" spans="1:8" ht="15.5" thickTop="1" thickBot="1">
      <c r="A107" s="202"/>
      <c r="B107" s="191">
        <v>35</v>
      </c>
      <c r="C107" s="328">
        <f>'3. Materials Workbook'!C109</f>
        <v>0</v>
      </c>
      <c r="D107" s="329">
        <f>'3. Materials Workbook'!D109</f>
        <v>0</v>
      </c>
      <c r="E107" s="1">
        <f>$D107*$E$2*$E$3</f>
        <v>0</v>
      </c>
      <c r="F107" s="1">
        <f>$D107*$F$2*$F$3</f>
        <v>0</v>
      </c>
      <c r="G107" s="1">
        <f>$D107*$G$2*$G$3</f>
        <v>0</v>
      </c>
      <c r="H107" s="175"/>
    </row>
    <row r="108" spans="1:8" ht="15.5" thickTop="1" thickBot="1">
      <c r="A108" s="198" t="s">
        <v>196</v>
      </c>
      <c r="B108" s="189"/>
      <c r="C108" s="5"/>
      <c r="D108" s="5"/>
      <c r="E108" s="204">
        <f>'2. Indices'!DE$57</f>
        <v>0</v>
      </c>
      <c r="F108" s="204">
        <f>'2. Indices'!DE$82</f>
        <v>0</v>
      </c>
      <c r="G108" s="205">
        <f>'2. Indices'!$DE56</f>
        <v>0</v>
      </c>
      <c r="H108" s="176"/>
    </row>
    <row r="109" spans="1:8" ht="15" thickBot="1">
      <c r="A109" s="199" t="s">
        <v>174</v>
      </c>
      <c r="B109" s="190"/>
      <c r="C109" s="11"/>
      <c r="D109" s="11"/>
      <c r="E109" s="4">
        <f t="shared" ref="E109:G109" si="34">E108*E107</f>
        <v>0</v>
      </c>
      <c r="F109" s="4">
        <f t="shared" si="34"/>
        <v>0</v>
      </c>
      <c r="G109" s="4">
        <f t="shared" si="34"/>
        <v>0</v>
      </c>
      <c r="H109" s="183">
        <f>SUM(E109:G109)</f>
        <v>0</v>
      </c>
    </row>
    <row r="110" spans="1:8" ht="15.5" thickTop="1" thickBot="1">
      <c r="A110" s="202"/>
      <c r="B110" s="191">
        <v>36</v>
      </c>
      <c r="C110" s="328">
        <f>'3. Materials Workbook'!C112</f>
        <v>0</v>
      </c>
      <c r="D110" s="329">
        <f>'3. Materials Workbook'!D112</f>
        <v>0</v>
      </c>
      <c r="E110" s="1">
        <f>$D110*$E$2*$E$3</f>
        <v>0</v>
      </c>
      <c r="F110" s="1">
        <f>$D110*$F$2*$F$3</f>
        <v>0</v>
      </c>
      <c r="G110" s="1">
        <f>$D110*$G$2*$G$3</f>
        <v>0</v>
      </c>
      <c r="H110" s="175"/>
    </row>
    <row r="111" spans="1:8" ht="15.5" thickTop="1" thickBot="1">
      <c r="A111" s="198" t="s">
        <v>196</v>
      </c>
      <c r="B111" s="189"/>
      <c r="C111" s="5"/>
      <c r="D111" s="5"/>
      <c r="E111" s="204">
        <f>'2. Indices'!DH$57</f>
        <v>0</v>
      </c>
      <c r="F111" s="204">
        <f>'2. Indices'!DH$82</f>
        <v>0</v>
      </c>
      <c r="G111" s="205">
        <f>'2. Indices'!$DH56</f>
        <v>0</v>
      </c>
      <c r="H111" s="176"/>
    </row>
    <row r="112" spans="1:8" ht="15" thickBot="1">
      <c r="A112" s="199" t="s">
        <v>174</v>
      </c>
      <c r="B112" s="190"/>
      <c r="C112" s="11"/>
      <c r="D112" s="11"/>
      <c r="E112" s="4">
        <f>E111*E110</f>
        <v>0</v>
      </c>
      <c r="F112" s="4">
        <f t="shared" ref="F112:G112" si="35">F111*F110</f>
        <v>0</v>
      </c>
      <c r="G112" s="4">
        <f t="shared" si="35"/>
        <v>0</v>
      </c>
      <c r="H112" s="183">
        <f>SUM(E112:G112)</f>
        <v>0</v>
      </c>
    </row>
    <row r="113" spans="1:8" ht="15.5" thickTop="1" thickBot="1">
      <c r="A113" s="202"/>
      <c r="B113" s="191">
        <v>37</v>
      </c>
      <c r="C113" s="328">
        <f>'3. Materials Workbook'!C115</f>
        <v>0</v>
      </c>
      <c r="D113" s="329">
        <f>'3. Materials Workbook'!D115</f>
        <v>0</v>
      </c>
      <c r="E113" s="1">
        <f>$D113*$E$2*$E$3</f>
        <v>0</v>
      </c>
      <c r="F113" s="1">
        <f>$D113*$F$2*$F$3</f>
        <v>0</v>
      </c>
      <c r="G113" s="1">
        <f>$D113*$G$2*$G$3</f>
        <v>0</v>
      </c>
      <c r="H113" s="175"/>
    </row>
    <row r="114" spans="1:8" ht="15.5" thickTop="1" thickBot="1">
      <c r="A114" s="198" t="s">
        <v>196</v>
      </c>
      <c r="B114" s="189"/>
      <c r="C114" s="5"/>
      <c r="D114" s="5"/>
      <c r="E114" s="204">
        <f>'2. Indices'!DK$57</f>
        <v>0</v>
      </c>
      <c r="F114" s="204">
        <f>'2. Indices'!DK$82</f>
        <v>0</v>
      </c>
      <c r="G114" s="205">
        <f>'2. Indices'!$DK56</f>
        <v>0</v>
      </c>
      <c r="H114" s="176"/>
    </row>
    <row r="115" spans="1:8" ht="15" thickBot="1">
      <c r="A115" s="199" t="s">
        <v>174</v>
      </c>
      <c r="B115" s="190"/>
      <c r="C115" s="11"/>
      <c r="D115" s="11"/>
      <c r="E115" s="4">
        <f>E114*E113</f>
        <v>0</v>
      </c>
      <c r="F115" s="4">
        <f t="shared" ref="F115:G115" si="36">F114*F113</f>
        <v>0</v>
      </c>
      <c r="G115" s="4">
        <f t="shared" si="36"/>
        <v>0</v>
      </c>
      <c r="H115" s="183">
        <f>SUM(E115:G115)</f>
        <v>0</v>
      </c>
    </row>
    <row r="116" spans="1:8" ht="15.5" thickTop="1" thickBot="1">
      <c r="A116" s="202"/>
      <c r="B116" s="191">
        <v>38</v>
      </c>
      <c r="C116" s="328">
        <f>'3. Materials Workbook'!C118</f>
        <v>0</v>
      </c>
      <c r="D116" s="329">
        <f>'3. Materials Workbook'!D118</f>
        <v>0</v>
      </c>
      <c r="E116" s="1">
        <f>$D116*$E$2*$E$3</f>
        <v>0</v>
      </c>
      <c r="F116" s="1">
        <f>$D116*$F$2*$F$3</f>
        <v>0</v>
      </c>
      <c r="G116" s="1">
        <f>$D116*$G$2*$G$3</f>
        <v>0</v>
      </c>
      <c r="H116" s="175"/>
    </row>
    <row r="117" spans="1:8" ht="15.5" thickTop="1" thickBot="1">
      <c r="A117" s="198" t="s">
        <v>196</v>
      </c>
      <c r="B117" s="189"/>
      <c r="C117" s="5"/>
      <c r="D117" s="5"/>
      <c r="E117" s="204">
        <f>'2. Indices'!DN$57</f>
        <v>0</v>
      </c>
      <c r="F117" s="204">
        <f>'2. Indices'!DN$82</f>
        <v>0</v>
      </c>
      <c r="G117" s="206">
        <f>'2. Indices'!$DN56</f>
        <v>0</v>
      </c>
      <c r="H117" s="176"/>
    </row>
    <row r="118" spans="1:8" ht="15" thickBot="1">
      <c r="A118" s="199" t="s">
        <v>174</v>
      </c>
      <c r="B118" s="190"/>
      <c r="C118" s="11"/>
      <c r="D118" s="11"/>
      <c r="E118" s="4">
        <f t="shared" ref="E118:G118" si="37">E117*E116</f>
        <v>0</v>
      </c>
      <c r="F118" s="4">
        <f t="shared" si="37"/>
        <v>0</v>
      </c>
      <c r="G118" s="4">
        <f t="shared" si="37"/>
        <v>0</v>
      </c>
      <c r="H118" s="183">
        <f>SUM(E118:G118)</f>
        <v>0</v>
      </c>
    </row>
    <row r="119" spans="1:8" ht="15.5" thickTop="1" thickBot="1">
      <c r="A119" s="202"/>
      <c r="B119" s="191">
        <v>39</v>
      </c>
      <c r="C119" s="328">
        <f>'3. Materials Workbook'!C121</f>
        <v>0</v>
      </c>
      <c r="D119" s="329">
        <f>'3. Materials Workbook'!D121</f>
        <v>0</v>
      </c>
      <c r="E119" s="1">
        <f>$D119*$E$2*$E$3</f>
        <v>0</v>
      </c>
      <c r="F119" s="1">
        <f>$D119*$F$2*$F$3</f>
        <v>0</v>
      </c>
      <c r="G119" s="1">
        <f>$D119*$G$2*$G$3</f>
        <v>0</v>
      </c>
      <c r="H119" s="175"/>
    </row>
    <row r="120" spans="1:8" ht="15.5" thickTop="1" thickBot="1">
      <c r="A120" s="198" t="s">
        <v>196</v>
      </c>
      <c r="B120" s="189"/>
      <c r="C120" s="5"/>
      <c r="D120" s="5"/>
      <c r="E120" s="204">
        <f>'2. Indices'!DQ$57</f>
        <v>0</v>
      </c>
      <c r="F120" s="204">
        <f>'2. Indices'!DQ$82</f>
        <v>0</v>
      </c>
      <c r="G120" s="205">
        <f>'2. Indices'!$DQ56</f>
        <v>0</v>
      </c>
      <c r="H120" s="176"/>
    </row>
    <row r="121" spans="1:8" ht="15" thickBot="1">
      <c r="A121" s="199" t="s">
        <v>174</v>
      </c>
      <c r="B121" s="190"/>
      <c r="C121" s="11"/>
      <c r="D121" s="11"/>
      <c r="E121" s="4">
        <f t="shared" ref="E121:G121" si="38">E120*E119</f>
        <v>0</v>
      </c>
      <c r="F121" s="4">
        <f t="shared" si="38"/>
        <v>0</v>
      </c>
      <c r="G121" s="4">
        <f t="shared" si="38"/>
        <v>0</v>
      </c>
      <c r="H121" s="183">
        <f>SUM(E121:G121)</f>
        <v>0</v>
      </c>
    </row>
    <row r="122" spans="1:8" ht="15.5" thickTop="1" thickBot="1">
      <c r="A122" s="202"/>
      <c r="B122" s="191">
        <v>40</v>
      </c>
      <c r="C122" s="328">
        <f>'3. Materials Workbook'!C124</f>
        <v>0</v>
      </c>
      <c r="D122" s="329">
        <f>'3. Materials Workbook'!D124</f>
        <v>0</v>
      </c>
      <c r="E122" s="1">
        <f>$D122*$E$2*$E$3</f>
        <v>0</v>
      </c>
      <c r="F122" s="1">
        <f>$D122*$F$2*$F$3</f>
        <v>0</v>
      </c>
      <c r="G122" s="1">
        <f>$D122*$G$2*$G$3</f>
        <v>0</v>
      </c>
      <c r="H122" s="175"/>
    </row>
    <row r="123" spans="1:8" ht="15.5" thickTop="1" thickBot="1">
      <c r="A123" s="198" t="s">
        <v>196</v>
      </c>
      <c r="B123" s="9"/>
      <c r="C123" s="5"/>
      <c r="D123" s="5"/>
      <c r="E123" s="204">
        <f>'2. Indices'!DT$57</f>
        <v>0</v>
      </c>
      <c r="F123" s="204">
        <f>'2. Indices'!DT$82</f>
        <v>0</v>
      </c>
      <c r="G123" s="205">
        <f>'2. Indices'!$DT56</f>
        <v>0</v>
      </c>
      <c r="H123" s="176"/>
    </row>
    <row r="124" spans="1:8" ht="15" thickBot="1">
      <c r="A124" s="199" t="s">
        <v>174</v>
      </c>
      <c r="B124" s="10"/>
      <c r="C124" s="11"/>
      <c r="D124" s="11"/>
      <c r="E124" s="4">
        <f t="shared" ref="E124:G124" si="39">E123*E122</f>
        <v>0</v>
      </c>
      <c r="F124" s="4">
        <f t="shared" si="39"/>
        <v>0</v>
      </c>
      <c r="G124" s="4">
        <f t="shared" si="39"/>
        <v>0</v>
      </c>
      <c r="H124" s="183">
        <f>SUM(E124:G124)</f>
        <v>0</v>
      </c>
    </row>
    <row r="125" spans="1:8" ht="15" thickTop="1"/>
  </sheetData>
  <sheetProtection algorithmName="SHA-512" hashValue="F7pb3INKnBvI85voPRlig/kgBFJ6lprndTyj2KfBC/Pc7VoH5fYSGparVN4c2/IEXthS3KFJ4FQ5bxvgTN0sIg==" saltValue="3oKm7c3+Lj4DmqHNRE8VYg==" spinCount="100000" sheet="1" objects="1" scenarios="1" selectLockedCells="1"/>
  <conditionalFormatting sqref="E5:H124">
    <cfRule type="cellIs" dxfId="0" priority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E109"/>
  <sheetViews>
    <sheetView zoomScaleNormal="100" workbookViewId="0">
      <pane ySplit="15" topLeftCell="A16" activePane="bottomLeft" state="frozen"/>
      <selection pane="bottomLeft" activeCell="B7" sqref="B7:E7"/>
    </sheetView>
  </sheetViews>
  <sheetFormatPr defaultRowHeight="14.5"/>
  <cols>
    <col min="1" max="1" width="20.453125" customWidth="1"/>
    <col min="2" max="2" width="17.6328125" customWidth="1"/>
    <col min="3" max="5" width="15.81640625" customWidth="1"/>
  </cols>
  <sheetData>
    <row r="1" spans="1:5" ht="15" thickTop="1">
      <c r="A1" s="230"/>
      <c r="B1" s="231"/>
      <c r="C1" s="231"/>
      <c r="D1" s="231"/>
      <c r="E1" s="232"/>
    </row>
    <row r="2" spans="1:5" ht="21">
      <c r="A2" s="233" t="s">
        <v>241</v>
      </c>
      <c r="B2" s="234"/>
      <c r="C2" s="234"/>
      <c r="D2" s="234"/>
      <c r="E2" s="235"/>
    </row>
    <row r="3" spans="1:5" ht="21">
      <c r="A3" s="233" t="s">
        <v>247</v>
      </c>
      <c r="B3" s="330"/>
      <c r="C3" s="330"/>
      <c r="D3" s="330"/>
      <c r="E3" s="331"/>
    </row>
    <row r="4" spans="1:5">
      <c r="A4" s="236"/>
      <c r="B4" s="237"/>
      <c r="C4" s="237"/>
      <c r="D4" s="237"/>
      <c r="E4" s="238"/>
    </row>
    <row r="5" spans="1:5">
      <c r="A5" s="236"/>
      <c r="B5" s="237"/>
      <c r="C5" s="237"/>
      <c r="D5" s="237"/>
      <c r="E5" s="238"/>
    </row>
    <row r="6" spans="1:5">
      <c r="A6" s="239"/>
      <c r="E6" s="240"/>
    </row>
    <row r="7" spans="1:5">
      <c r="A7" s="241" t="s">
        <v>197</v>
      </c>
      <c r="B7" s="387"/>
      <c r="C7" s="387"/>
      <c r="D7" s="387"/>
      <c r="E7" s="388"/>
    </row>
    <row r="8" spans="1:5">
      <c r="A8" s="241" t="s">
        <v>198</v>
      </c>
      <c r="B8" s="387"/>
      <c r="C8" s="387"/>
      <c r="D8" s="387"/>
      <c r="E8" s="388"/>
    </row>
    <row r="9" spans="1:5">
      <c r="A9" s="241" t="s">
        <v>199</v>
      </c>
      <c r="B9" s="387"/>
      <c r="C9" s="387"/>
      <c r="D9" s="387"/>
      <c r="E9" s="388"/>
    </row>
    <row r="10" spans="1:5">
      <c r="A10" s="242"/>
      <c r="E10" s="240"/>
    </row>
    <row r="11" spans="1:5">
      <c r="A11" s="243" t="s">
        <v>200</v>
      </c>
      <c r="B11" s="244"/>
      <c r="C11" s="290"/>
      <c r="E11" s="240"/>
    </row>
    <row r="12" spans="1:5">
      <c r="A12" s="243" t="s">
        <v>201</v>
      </c>
      <c r="B12" s="244"/>
      <c r="C12" s="290"/>
      <c r="E12" s="240"/>
    </row>
    <row r="13" spans="1:5">
      <c r="A13" s="239"/>
      <c r="E13" s="240"/>
    </row>
    <row r="14" spans="1:5" ht="15" thickBot="1">
      <c r="A14" s="239"/>
      <c r="E14" s="240"/>
    </row>
    <row r="15" spans="1:5" s="246" customFormat="1" ht="30" thickTop="1" thickBot="1">
      <c r="A15" s="245" t="s">
        <v>202</v>
      </c>
      <c r="B15" s="245" t="s">
        <v>203</v>
      </c>
      <c r="C15" s="245" t="s">
        <v>204</v>
      </c>
      <c r="D15" s="245" t="s">
        <v>205</v>
      </c>
      <c r="E15" s="245" t="s">
        <v>167</v>
      </c>
    </row>
    <row r="16" spans="1:5" ht="15" thickTop="1">
      <c r="A16" s="247">
        <v>1</v>
      </c>
      <c r="B16" s="278" t="str">
        <f>'2. Indices'!$E$6</f>
        <v>(Adjustment Month)</v>
      </c>
      <c r="C16" s="248">
        <f>'3. Materials Workbook'!$AP9</f>
        <v>0</v>
      </c>
      <c r="D16" s="248">
        <f>'4. Fuel Workbook'!$H$7</f>
        <v>0</v>
      </c>
      <c r="E16" s="249">
        <f>SUM(C16:D16)</f>
        <v>0</v>
      </c>
    </row>
    <row r="17" spans="1:5">
      <c r="A17" s="250">
        <v>2</v>
      </c>
      <c r="B17" s="279" t="str">
        <f>'2. Indices'!$H$6</f>
        <v>(Adjustment Month)</v>
      </c>
      <c r="C17" s="251">
        <f>'3. Materials Workbook'!$AP12</f>
        <v>0</v>
      </c>
      <c r="D17" s="251">
        <f>'4. Fuel Workbook'!$H$10</f>
        <v>0</v>
      </c>
      <c r="E17" s="252">
        <f>SUM(C17:D17)</f>
        <v>0</v>
      </c>
    </row>
    <row r="18" spans="1:5">
      <c r="A18" s="250">
        <v>3</v>
      </c>
      <c r="B18" s="279" t="str">
        <f>'2. Indices'!$K$6</f>
        <v>(Adjustment Month)</v>
      </c>
      <c r="C18" s="251">
        <f>'3. Materials Workbook'!$AP15</f>
        <v>0</v>
      </c>
      <c r="D18" s="251">
        <f>'4. Fuel Workbook'!$H$13</f>
        <v>0</v>
      </c>
      <c r="E18" s="252">
        <f t="shared" ref="E18:E55" si="0">SUM(C18:D18)</f>
        <v>0</v>
      </c>
    </row>
    <row r="19" spans="1:5">
      <c r="A19" s="250">
        <v>4</v>
      </c>
      <c r="B19" s="279" t="str">
        <f>'2. Indices'!$N$6</f>
        <v>(Adjustment Month)</v>
      </c>
      <c r="C19" s="251">
        <f>'3. Materials Workbook'!$AP18</f>
        <v>0</v>
      </c>
      <c r="D19" s="251">
        <f>'4. Fuel Workbook'!$H$16</f>
        <v>0</v>
      </c>
      <c r="E19" s="252">
        <f t="shared" si="0"/>
        <v>0</v>
      </c>
    </row>
    <row r="20" spans="1:5">
      <c r="A20" s="250">
        <v>5</v>
      </c>
      <c r="B20" s="279" t="str">
        <f>'2. Indices'!$Q$6</f>
        <v>(Adjustment Month)</v>
      </c>
      <c r="C20" s="251">
        <f>'3. Materials Workbook'!$AP21</f>
        <v>0</v>
      </c>
      <c r="D20" s="251">
        <f>'4. Fuel Workbook'!$H$19</f>
        <v>0</v>
      </c>
      <c r="E20" s="252">
        <f t="shared" si="0"/>
        <v>0</v>
      </c>
    </row>
    <row r="21" spans="1:5">
      <c r="A21" s="250">
        <v>6</v>
      </c>
      <c r="B21" s="279" t="str">
        <f>'2. Indices'!$T$6</f>
        <v>(Adjustment month)</v>
      </c>
      <c r="C21" s="251">
        <f>'3. Materials Workbook'!$AP24</f>
        <v>0</v>
      </c>
      <c r="D21" s="251">
        <f>'4. Fuel Workbook'!$H$22</f>
        <v>0</v>
      </c>
      <c r="E21" s="252">
        <f t="shared" si="0"/>
        <v>0</v>
      </c>
    </row>
    <row r="22" spans="1:5">
      <c r="A22" s="250">
        <v>7</v>
      </c>
      <c r="B22" s="279" t="str">
        <f>'2. Indices'!$W$6</f>
        <v>(Adjustment Month)</v>
      </c>
      <c r="C22" s="251">
        <f>'3. Materials Workbook'!AP27</f>
        <v>0</v>
      </c>
      <c r="D22" s="251">
        <f>'4. Fuel Workbook'!$H$25</f>
        <v>0</v>
      </c>
      <c r="E22" s="252">
        <f t="shared" si="0"/>
        <v>0</v>
      </c>
    </row>
    <row r="23" spans="1:5">
      <c r="A23" s="250">
        <v>8</v>
      </c>
      <c r="B23" s="279" t="str">
        <f>'2. Indices'!$Z$6</f>
        <v>(Adjustment Month)</v>
      </c>
      <c r="C23" s="251">
        <f>'3. Materials Workbook'!$AP30</f>
        <v>0</v>
      </c>
      <c r="D23" s="251">
        <f>'4. Fuel Workbook'!$H$28</f>
        <v>0</v>
      </c>
      <c r="E23" s="252">
        <f t="shared" si="0"/>
        <v>0</v>
      </c>
    </row>
    <row r="24" spans="1:5">
      <c r="A24" s="250">
        <v>9</v>
      </c>
      <c r="B24" s="279" t="str">
        <f>'2. Indices'!$AC$6</f>
        <v>(Adjustment Month)</v>
      </c>
      <c r="C24" s="251">
        <f>'3. Materials Workbook'!$AP33</f>
        <v>0</v>
      </c>
      <c r="D24" s="251">
        <f>'4. Fuel Workbook'!$H$31</f>
        <v>0</v>
      </c>
      <c r="E24" s="252">
        <f t="shared" si="0"/>
        <v>0</v>
      </c>
    </row>
    <row r="25" spans="1:5">
      <c r="A25" s="250">
        <v>10</v>
      </c>
      <c r="B25" s="279" t="str">
        <f>'2. Indices'!$AF$6</f>
        <v>(Adjustment Month)</v>
      </c>
      <c r="C25" s="251">
        <f>'3. Materials Workbook'!$AP36</f>
        <v>0</v>
      </c>
      <c r="D25" s="251">
        <f>'4. Fuel Workbook'!$H$34</f>
        <v>0</v>
      </c>
      <c r="E25" s="252">
        <f t="shared" si="0"/>
        <v>0</v>
      </c>
    </row>
    <row r="26" spans="1:5">
      <c r="A26" s="250">
        <v>11</v>
      </c>
      <c r="B26" s="279" t="str">
        <f>'2. Indices'!$AI$6</f>
        <v>(Adjustment Month)</v>
      </c>
      <c r="C26" s="251">
        <f>'3. Materials Workbook'!$AP39</f>
        <v>0</v>
      </c>
      <c r="D26" s="251">
        <f>'4. Fuel Workbook'!$H$37</f>
        <v>0</v>
      </c>
      <c r="E26" s="252">
        <f t="shared" si="0"/>
        <v>0</v>
      </c>
    </row>
    <row r="27" spans="1:5">
      <c r="A27" s="250">
        <v>12</v>
      </c>
      <c r="B27" s="279" t="str">
        <f>'2. Indices'!$AL$6</f>
        <v>(Adjustment Month)</v>
      </c>
      <c r="C27" s="251">
        <f>'3. Materials Workbook'!$AP42</f>
        <v>0</v>
      </c>
      <c r="D27" s="251">
        <f>'4. Fuel Workbook'!$H$40</f>
        <v>0</v>
      </c>
      <c r="E27" s="252">
        <f t="shared" si="0"/>
        <v>0</v>
      </c>
    </row>
    <row r="28" spans="1:5">
      <c r="A28" s="250">
        <v>13</v>
      </c>
      <c r="B28" s="279" t="str">
        <f>'2. Indices'!$AO$6</f>
        <v>(Adjustment Month)</v>
      </c>
      <c r="C28" s="251">
        <f>'3. Materials Workbook'!$AP45</f>
        <v>0</v>
      </c>
      <c r="D28" s="251">
        <f>'4. Fuel Workbook'!$H$43</f>
        <v>0</v>
      </c>
      <c r="E28" s="252">
        <f t="shared" si="0"/>
        <v>0</v>
      </c>
    </row>
    <row r="29" spans="1:5">
      <c r="A29" s="250">
        <v>14</v>
      </c>
      <c r="B29" s="279" t="str">
        <f>'2. Indices'!$AR$6</f>
        <v>(Adjustment Month)</v>
      </c>
      <c r="C29" s="251">
        <f>'3. Materials Workbook'!$AP48</f>
        <v>0</v>
      </c>
      <c r="D29" s="251">
        <f>'4. Fuel Workbook'!$H$46</f>
        <v>0</v>
      </c>
      <c r="E29" s="252">
        <f t="shared" si="0"/>
        <v>0</v>
      </c>
    </row>
    <row r="30" spans="1:5">
      <c r="A30" s="250">
        <v>15</v>
      </c>
      <c r="B30" s="279" t="str">
        <f>'2. Indices'!AU6</f>
        <v>(Adjustment Month)</v>
      </c>
      <c r="C30" s="251">
        <f>'3. Materials Workbook'!$AP51</f>
        <v>0</v>
      </c>
      <c r="D30" s="251">
        <f>'4. Fuel Workbook'!$H$49</f>
        <v>0</v>
      </c>
      <c r="E30" s="252">
        <f t="shared" si="0"/>
        <v>0</v>
      </c>
    </row>
    <row r="31" spans="1:5">
      <c r="A31" s="250">
        <v>16</v>
      </c>
      <c r="B31" s="279" t="str">
        <f>'2. Indices'!$AX$6</f>
        <v>(Adjustment Month)</v>
      </c>
      <c r="C31" s="251">
        <f>'3. Materials Workbook'!$AP54</f>
        <v>0</v>
      </c>
      <c r="D31" s="251">
        <f>'4. Fuel Workbook'!$H$52</f>
        <v>0</v>
      </c>
      <c r="E31" s="252">
        <f t="shared" si="0"/>
        <v>0</v>
      </c>
    </row>
    <row r="32" spans="1:5">
      <c r="A32" s="250">
        <v>17</v>
      </c>
      <c r="B32" s="279" t="str">
        <f>'2. Indices'!$BA$6</f>
        <v>(Adjustment Month)</v>
      </c>
      <c r="C32" s="251">
        <f>'3. Materials Workbook'!$AP57</f>
        <v>0</v>
      </c>
      <c r="D32" s="251">
        <f>'4. Fuel Workbook'!$H$55</f>
        <v>0</v>
      </c>
      <c r="E32" s="252">
        <f t="shared" si="0"/>
        <v>0</v>
      </c>
    </row>
    <row r="33" spans="1:5">
      <c r="A33" s="250">
        <v>18</v>
      </c>
      <c r="B33" s="279" t="str">
        <f>'2. Indices'!$BD$6</f>
        <v>(Adjustment Month)</v>
      </c>
      <c r="C33" s="251">
        <f>'3. Materials Workbook'!$AP60</f>
        <v>0</v>
      </c>
      <c r="D33" s="251">
        <f>'4. Fuel Workbook'!$H$58</f>
        <v>0</v>
      </c>
      <c r="E33" s="252">
        <f t="shared" si="0"/>
        <v>0</v>
      </c>
    </row>
    <row r="34" spans="1:5">
      <c r="A34" s="250">
        <v>19</v>
      </c>
      <c r="B34" s="279" t="str">
        <f>'2. Indices'!$BG$6</f>
        <v>(Adjustment Month)</v>
      </c>
      <c r="C34" s="251">
        <f>'3. Materials Workbook'!$AP63</f>
        <v>0</v>
      </c>
      <c r="D34" s="251">
        <f>'4. Fuel Workbook'!$H$61</f>
        <v>0</v>
      </c>
      <c r="E34" s="252">
        <f t="shared" si="0"/>
        <v>0</v>
      </c>
    </row>
    <row r="35" spans="1:5">
      <c r="A35" s="250">
        <v>20</v>
      </c>
      <c r="B35" s="279" t="str">
        <f>'2. Indices'!$BJ$6</f>
        <v>(Adjustment Month)</v>
      </c>
      <c r="C35" s="251">
        <f>'3. Materials Workbook'!$AP66</f>
        <v>0</v>
      </c>
      <c r="D35" s="251">
        <f>'4. Fuel Workbook'!$H$64</f>
        <v>0</v>
      </c>
      <c r="E35" s="252">
        <f t="shared" si="0"/>
        <v>0</v>
      </c>
    </row>
    <row r="36" spans="1:5">
      <c r="A36" s="250">
        <v>21</v>
      </c>
      <c r="B36" s="279" t="str">
        <f>'2. Indices'!$BM$6</f>
        <v>(Adjustment Month)</v>
      </c>
      <c r="C36" s="251">
        <f>'3. Materials Workbook'!$AP69</f>
        <v>0</v>
      </c>
      <c r="D36" s="251">
        <f>'4. Fuel Workbook'!$H$67</f>
        <v>0</v>
      </c>
      <c r="E36" s="252">
        <f t="shared" si="0"/>
        <v>0</v>
      </c>
    </row>
    <row r="37" spans="1:5">
      <c r="A37" s="250">
        <v>22</v>
      </c>
      <c r="B37" s="279" t="str">
        <f>'2. Indices'!$BP$6</f>
        <v>(Adjustment Month)</v>
      </c>
      <c r="C37" s="251">
        <f>'3. Materials Workbook'!$AP72</f>
        <v>0</v>
      </c>
      <c r="D37" s="251">
        <f>'4. Fuel Workbook'!$H$70</f>
        <v>0</v>
      </c>
      <c r="E37" s="252">
        <f t="shared" si="0"/>
        <v>0</v>
      </c>
    </row>
    <row r="38" spans="1:5">
      <c r="A38" s="250">
        <v>23</v>
      </c>
      <c r="B38" s="279" t="str">
        <f>'2. Indices'!$BS$6</f>
        <v>(Adjustment Month)</v>
      </c>
      <c r="C38" s="251">
        <f>'3. Materials Workbook'!$AP75</f>
        <v>0</v>
      </c>
      <c r="D38" s="251">
        <f>'4. Fuel Workbook'!$H$73</f>
        <v>0</v>
      </c>
      <c r="E38" s="252">
        <f t="shared" si="0"/>
        <v>0</v>
      </c>
    </row>
    <row r="39" spans="1:5">
      <c r="A39" s="250">
        <v>24</v>
      </c>
      <c r="B39" s="279" t="str">
        <f>'2. Indices'!$BV$6</f>
        <v>(Adjustment Month)</v>
      </c>
      <c r="C39" s="251">
        <f>'3. Materials Workbook'!$AP78</f>
        <v>0</v>
      </c>
      <c r="D39" s="251">
        <f>'4. Fuel Workbook'!$H$76</f>
        <v>0</v>
      </c>
      <c r="E39" s="252">
        <f t="shared" si="0"/>
        <v>0</v>
      </c>
    </row>
    <row r="40" spans="1:5">
      <c r="A40" s="250">
        <v>25</v>
      </c>
      <c r="B40" s="279" t="str">
        <f>'2. Indices'!$BY$6</f>
        <v>(Adjustment Month)</v>
      </c>
      <c r="C40" s="251">
        <f>'3. Materials Workbook'!$AP81</f>
        <v>0</v>
      </c>
      <c r="D40" s="251">
        <f>'4. Fuel Workbook'!$H$79</f>
        <v>0</v>
      </c>
      <c r="E40" s="252">
        <f t="shared" si="0"/>
        <v>0</v>
      </c>
    </row>
    <row r="41" spans="1:5">
      <c r="A41" s="250">
        <v>26</v>
      </c>
      <c r="B41" s="279" t="str">
        <f>'2. Indices'!$CB$6</f>
        <v>(Adjustment Month)</v>
      </c>
      <c r="C41" s="251">
        <f>'3. Materials Workbook'!$AP84</f>
        <v>0</v>
      </c>
      <c r="D41" s="251">
        <f>'4. Fuel Workbook'!$H$82</f>
        <v>0</v>
      </c>
      <c r="E41" s="252">
        <f t="shared" si="0"/>
        <v>0</v>
      </c>
    </row>
    <row r="42" spans="1:5">
      <c r="A42" s="250">
        <v>27</v>
      </c>
      <c r="B42" s="279" t="str">
        <f>'2. Indices'!$CE$6</f>
        <v>(Adjustment Month)</v>
      </c>
      <c r="C42" s="251">
        <f>'3. Materials Workbook'!$AP87</f>
        <v>0</v>
      </c>
      <c r="D42" s="251">
        <f>'4. Fuel Workbook'!$H$85</f>
        <v>0</v>
      </c>
      <c r="E42" s="252">
        <f t="shared" si="0"/>
        <v>0</v>
      </c>
    </row>
    <row r="43" spans="1:5">
      <c r="A43" s="250">
        <v>28</v>
      </c>
      <c r="B43" s="279" t="str">
        <f>'2. Indices'!$CH$6</f>
        <v>(Adjustment Month)</v>
      </c>
      <c r="C43" s="251">
        <f>'3. Materials Workbook'!$AP90</f>
        <v>0</v>
      </c>
      <c r="D43" s="251">
        <f>'4. Fuel Workbook'!$H$88</f>
        <v>0</v>
      </c>
      <c r="E43" s="252">
        <f t="shared" si="0"/>
        <v>0</v>
      </c>
    </row>
    <row r="44" spans="1:5">
      <c r="A44" s="250">
        <v>29</v>
      </c>
      <c r="B44" s="279" t="str">
        <f>'2. Indices'!$CK$6</f>
        <v>(Adjustment Month)</v>
      </c>
      <c r="C44" s="251">
        <f>'3. Materials Workbook'!$AP93</f>
        <v>0</v>
      </c>
      <c r="D44" s="251">
        <f>'4. Fuel Workbook'!$H$91</f>
        <v>0</v>
      </c>
      <c r="E44" s="252">
        <f t="shared" si="0"/>
        <v>0</v>
      </c>
    </row>
    <row r="45" spans="1:5">
      <c r="A45" s="281">
        <v>30</v>
      </c>
      <c r="B45" s="277" t="str">
        <f>'2. Indices'!$CN$6</f>
        <v>(Adjustment Month)</v>
      </c>
      <c r="C45" s="251">
        <f>'3. Materials Workbook'!$AP96</f>
        <v>0</v>
      </c>
      <c r="D45" s="251">
        <f>'4. Fuel Workbook'!$H$94</f>
        <v>0</v>
      </c>
      <c r="E45" s="252">
        <f t="shared" si="0"/>
        <v>0</v>
      </c>
    </row>
    <row r="46" spans="1:5">
      <c r="A46" s="250">
        <v>31</v>
      </c>
      <c r="B46" s="279" t="str">
        <f>'2. Indices'!$CQ$6</f>
        <v>(Adjustment Month)</v>
      </c>
      <c r="C46" s="251">
        <f>'3. Materials Workbook'!$AP99</f>
        <v>0</v>
      </c>
      <c r="D46" s="251">
        <f>'4. Fuel Workbook'!$H$97</f>
        <v>0</v>
      </c>
      <c r="E46" s="252">
        <f t="shared" si="0"/>
        <v>0</v>
      </c>
    </row>
    <row r="47" spans="1:5">
      <c r="A47" s="250">
        <v>32</v>
      </c>
      <c r="B47" s="279" t="str">
        <f>'2. Indices'!$CT$6</f>
        <v>(Adjustment Month)</v>
      </c>
      <c r="C47" s="251">
        <f>'3. Materials Workbook'!$AP102</f>
        <v>0</v>
      </c>
      <c r="D47" s="251">
        <f>'4. Fuel Workbook'!$H$100</f>
        <v>0</v>
      </c>
      <c r="E47" s="252">
        <f t="shared" si="0"/>
        <v>0</v>
      </c>
    </row>
    <row r="48" spans="1:5">
      <c r="A48" s="250">
        <v>33</v>
      </c>
      <c r="B48" s="279" t="str">
        <f>'2. Indices'!$CW$6</f>
        <v>(Adjustment Month)</v>
      </c>
      <c r="C48" s="251">
        <f>'3. Materials Workbook'!$AP105</f>
        <v>0</v>
      </c>
      <c r="D48" s="251">
        <f>'4. Fuel Workbook'!$H$103</f>
        <v>0</v>
      </c>
      <c r="E48" s="252">
        <f t="shared" si="0"/>
        <v>0</v>
      </c>
    </row>
    <row r="49" spans="1:5">
      <c r="A49" s="250">
        <v>34</v>
      </c>
      <c r="B49" s="279" t="str">
        <f>'2. Indices'!$CZ$6</f>
        <v>(Adjustment Month)</v>
      </c>
      <c r="C49" s="251">
        <f>'3. Materials Workbook'!$AP108</f>
        <v>0</v>
      </c>
      <c r="D49" s="251">
        <f>'4. Fuel Workbook'!$H$106</f>
        <v>0</v>
      </c>
      <c r="E49" s="252">
        <f t="shared" si="0"/>
        <v>0</v>
      </c>
    </row>
    <row r="50" spans="1:5">
      <c r="A50" s="250">
        <v>35</v>
      </c>
      <c r="B50" s="279" t="str">
        <f>'2. Indices'!$DC$6</f>
        <v>(Adjustment Month)</v>
      </c>
      <c r="C50" s="251">
        <f>'3. Materials Workbook'!$AP111</f>
        <v>0</v>
      </c>
      <c r="D50" s="251">
        <f>'4. Fuel Workbook'!$H$109</f>
        <v>0</v>
      </c>
      <c r="E50" s="252">
        <f t="shared" si="0"/>
        <v>0</v>
      </c>
    </row>
    <row r="51" spans="1:5">
      <c r="A51" s="250">
        <v>36</v>
      </c>
      <c r="B51" s="279" t="str">
        <f>'2. Indices'!$DF$6</f>
        <v>(Adjustment Month)</v>
      </c>
      <c r="C51" s="251">
        <f>'3. Materials Workbook'!$AP114</f>
        <v>0</v>
      </c>
      <c r="D51" s="251">
        <f>'4. Fuel Workbook'!$H$112</f>
        <v>0</v>
      </c>
      <c r="E51" s="252">
        <f t="shared" si="0"/>
        <v>0</v>
      </c>
    </row>
    <row r="52" spans="1:5">
      <c r="A52" s="250">
        <v>37</v>
      </c>
      <c r="B52" s="279" t="str">
        <f>'2. Indices'!$DI$6</f>
        <v>(Adjustment Month)</v>
      </c>
      <c r="C52" s="251">
        <f>'3. Materials Workbook'!$AP117</f>
        <v>0</v>
      </c>
      <c r="D52" s="251">
        <f>'4. Fuel Workbook'!$H$115</f>
        <v>0</v>
      </c>
      <c r="E52" s="252">
        <f t="shared" si="0"/>
        <v>0</v>
      </c>
    </row>
    <row r="53" spans="1:5">
      <c r="A53" s="250">
        <v>38</v>
      </c>
      <c r="B53" s="279" t="str">
        <f>'2. Indices'!$DL$6</f>
        <v>(Adjustment Month)</v>
      </c>
      <c r="C53" s="251">
        <f>'3. Materials Workbook'!$AP120</f>
        <v>0</v>
      </c>
      <c r="D53" s="251">
        <f>'4. Fuel Workbook'!$H$118</f>
        <v>0</v>
      </c>
      <c r="E53" s="252">
        <f t="shared" si="0"/>
        <v>0</v>
      </c>
    </row>
    <row r="54" spans="1:5">
      <c r="A54" s="250">
        <v>39</v>
      </c>
      <c r="B54" s="279" t="str">
        <f>'2. Indices'!$DO$6</f>
        <v>(Adjustment Month)</v>
      </c>
      <c r="C54" s="251">
        <f>'3. Materials Workbook'!$AP123</f>
        <v>0</v>
      </c>
      <c r="D54" s="251">
        <f>'4. Fuel Workbook'!$H$121</f>
        <v>0</v>
      </c>
      <c r="E54" s="252">
        <f t="shared" si="0"/>
        <v>0</v>
      </c>
    </row>
    <row r="55" spans="1:5" ht="15" thickBot="1">
      <c r="A55" s="253">
        <v>40</v>
      </c>
      <c r="B55" s="280" t="str">
        <f>'2. Indices'!$DR$6</f>
        <v>(Adjustment Month)</v>
      </c>
      <c r="C55" s="254">
        <f>'3. Materials Workbook'!$AP126</f>
        <v>0</v>
      </c>
      <c r="D55" s="254">
        <f>'4. Fuel Workbook'!$H$124</f>
        <v>0</v>
      </c>
      <c r="E55" s="255">
        <f t="shared" si="0"/>
        <v>0</v>
      </c>
    </row>
    <row r="56" spans="1:5" ht="15.5" thickTop="1" thickBot="1">
      <c r="A56" s="256" t="s">
        <v>206</v>
      </c>
      <c r="B56" s="257"/>
      <c r="C56" s="258">
        <f t="shared" ref="C56:D56" si="1">SUM(C16:C55)</f>
        <v>0</v>
      </c>
      <c r="D56" s="258">
        <f t="shared" si="1"/>
        <v>0</v>
      </c>
      <c r="E56" s="258">
        <f>SUM(E16:E55)</f>
        <v>0</v>
      </c>
    </row>
    <row r="57" spans="1:5" ht="15" thickTop="1">
      <c r="A57" s="259"/>
      <c r="E57" s="240"/>
    </row>
    <row r="58" spans="1:5">
      <c r="A58" s="259"/>
      <c r="E58" s="240"/>
    </row>
    <row r="59" spans="1:5">
      <c r="A59" s="259"/>
      <c r="E59" s="240"/>
    </row>
    <row r="60" spans="1:5">
      <c r="A60" s="259"/>
      <c r="E60" s="240"/>
    </row>
    <row r="61" spans="1:5">
      <c r="A61" s="259"/>
      <c r="E61" s="240"/>
    </row>
    <row r="62" spans="1:5">
      <c r="A62" s="259"/>
      <c r="E62" s="240"/>
    </row>
    <row r="63" spans="1:5">
      <c r="A63" s="259"/>
      <c r="E63" s="240"/>
    </row>
    <row r="64" spans="1:5">
      <c r="A64" s="259"/>
      <c r="E64" s="240"/>
    </row>
    <row r="65" spans="1:5">
      <c r="A65" s="259"/>
      <c r="E65" s="240"/>
    </row>
    <row r="66" spans="1:5">
      <c r="A66" s="259"/>
      <c r="E66" s="240"/>
    </row>
    <row r="67" spans="1:5">
      <c r="A67" s="259"/>
      <c r="E67" s="240"/>
    </row>
    <row r="68" spans="1:5">
      <c r="A68" s="259"/>
      <c r="E68" s="240"/>
    </row>
    <row r="69" spans="1:5">
      <c r="A69" s="259"/>
      <c r="E69" s="240"/>
    </row>
    <row r="70" spans="1:5">
      <c r="A70" s="259"/>
      <c r="E70" s="240"/>
    </row>
    <row r="71" spans="1:5">
      <c r="A71" s="259"/>
      <c r="E71" s="240"/>
    </row>
    <row r="72" spans="1:5">
      <c r="A72" s="259"/>
      <c r="E72" s="240"/>
    </row>
    <row r="73" spans="1:5" ht="15" thickBot="1">
      <c r="A73" s="260"/>
      <c r="B73" s="261"/>
      <c r="C73" s="261"/>
      <c r="D73" s="261"/>
      <c r="E73" s="262"/>
    </row>
    <row r="74" spans="1:5" ht="15" thickTop="1">
      <c r="A74" s="263"/>
    </row>
    <row r="75" spans="1:5">
      <c r="A75" s="263"/>
    </row>
    <row r="76" spans="1:5">
      <c r="A76" s="263"/>
    </row>
    <row r="77" spans="1:5">
      <c r="A77" s="263"/>
    </row>
    <row r="78" spans="1:5">
      <c r="A78" s="263"/>
    </row>
    <row r="79" spans="1:5">
      <c r="A79" s="263"/>
    </row>
    <row r="80" spans="1:5">
      <c r="A80" s="263"/>
    </row>
    <row r="81" spans="1:1">
      <c r="A81" s="263"/>
    </row>
    <row r="82" spans="1:1">
      <c r="A82" s="263"/>
    </row>
    <row r="83" spans="1:1">
      <c r="A83" s="263"/>
    </row>
    <row r="84" spans="1:1">
      <c r="A84" s="263"/>
    </row>
    <row r="85" spans="1:1">
      <c r="A85" s="263"/>
    </row>
    <row r="86" spans="1:1">
      <c r="A86" s="263"/>
    </row>
    <row r="87" spans="1:1">
      <c r="A87" s="263"/>
    </row>
    <row r="88" spans="1:1">
      <c r="A88" s="263"/>
    </row>
    <row r="89" spans="1:1">
      <c r="A89" s="263"/>
    </row>
    <row r="90" spans="1:1">
      <c r="A90" s="263"/>
    </row>
    <row r="91" spans="1:1">
      <c r="A91" s="263"/>
    </row>
    <row r="92" spans="1:1">
      <c r="A92" s="263"/>
    </row>
    <row r="93" spans="1:1">
      <c r="A93" s="263"/>
    </row>
    <row r="94" spans="1:1">
      <c r="A94" s="263"/>
    </row>
    <row r="95" spans="1:1">
      <c r="A95" s="263"/>
    </row>
    <row r="96" spans="1:1">
      <c r="A96" s="263"/>
    </row>
    <row r="97" spans="1:1">
      <c r="A97" s="263"/>
    </row>
    <row r="98" spans="1:1">
      <c r="A98" s="263"/>
    </row>
    <row r="99" spans="1:1">
      <c r="A99" s="263"/>
    </row>
    <row r="100" spans="1:1">
      <c r="A100" s="263"/>
    </row>
    <row r="101" spans="1:1">
      <c r="A101" s="263"/>
    </row>
    <row r="102" spans="1:1">
      <c r="A102" s="263"/>
    </row>
    <row r="103" spans="1:1">
      <c r="A103" s="263"/>
    </row>
    <row r="104" spans="1:1">
      <c r="A104" s="263"/>
    </row>
    <row r="105" spans="1:1">
      <c r="A105" s="263"/>
    </row>
    <row r="106" spans="1:1">
      <c r="A106" s="263"/>
    </row>
    <row r="107" spans="1:1">
      <c r="A107" s="263"/>
    </row>
    <row r="108" spans="1:1">
      <c r="A108" s="263"/>
    </row>
    <row r="109" spans="1:1">
      <c r="A109" s="263"/>
    </row>
  </sheetData>
  <sheetProtection algorithmName="SHA-512" hashValue="wS8ER3mukbOiltpmYVRuLPNyjROeCwTNBE7YXCutARaXmHgT/L+dhSB8pGQlBQkn4GIvN92HEba08gylvduyeA==" saltValue="nyhVXJEKyRtKPbJPYuGaOA==" spinCount="100000" sheet="1" selectLockedCells="1"/>
  <mergeCells count="3">
    <mergeCell ref="B7:E7"/>
    <mergeCell ref="B8:E8"/>
    <mergeCell ref="B9:E9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Hive Document" ma:contentTypeID="0x01010069E366FF22784FC59E3CD917E37BB4520001EB3F4B0B0A2643AA6EB2D162F46C74" ma:contentTypeVersion="4" ma:contentTypeDescription="" ma:contentTypeScope="" ma:versionID="e5a6a1235be50ff6f9fe332e4ffae783">
  <xsd:schema xmlns:xsd="http://www.w3.org/2001/XMLSchema" xmlns:xs="http://www.w3.org/2001/XMLSchema" xmlns:p="http://schemas.microsoft.com/office/2006/metadata/properties" xmlns:ns2="260938a2-2ede-4e9f-848c-280f2d44b892" targetNamespace="http://schemas.microsoft.com/office/2006/metadata/properties" ma:root="true" ma:fieldsID="66f3e636dcf187789c88f089a574e321" ns2:_="">
    <xsd:import namespace="260938a2-2ede-4e9f-848c-280f2d44b892"/>
    <xsd:element name="properties">
      <xsd:complexType>
        <xsd:sequence>
          <xsd:element name="documentManagement">
            <xsd:complexType>
              <xsd:all>
                <xsd:element ref="ns2:Hive_PinnedDoc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0938a2-2ede-4e9f-848c-280f2d44b892" elementFormDefault="qualified">
    <xsd:import namespace="http://schemas.microsoft.com/office/2006/documentManagement/types"/>
    <xsd:import namespace="http://schemas.microsoft.com/office/infopath/2007/PartnerControls"/>
    <xsd:element name="Hive_PinnedDoc" ma:index="8" nillable="true" ma:displayName="Pinned Document" ma:default="false" ma:internalName="Hive_PinnedDoc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Hive_PinnedDoc xmlns="260938a2-2ede-4e9f-848c-280f2d44b892">false</Hive_PinnedDoc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B337F13-8515-4F5C-8867-4D3A1EF875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60938a2-2ede-4e9f-848c-280f2d44b89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FC3DAC5-077F-428C-ADB6-34497AFEA9F2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260938a2-2ede-4e9f-848c-280f2d44b892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8E3760B5-E0E5-4DFE-8993-290709827C3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1. Appendix 4 &amp; 5</vt:lpstr>
      <vt:lpstr>2. Indices</vt:lpstr>
      <vt:lpstr>3. Materials Workbook</vt:lpstr>
      <vt:lpstr>4. Fuel Workbook</vt:lpstr>
      <vt:lpstr>Price Variation Summary</vt:lpstr>
    </vt:vector>
  </TitlesOfParts>
  <Manager/>
  <Company>PER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Charles Mitchell (OGP)</dc:creator>
  <cp:keywords/>
  <dc:description/>
  <cp:lastModifiedBy>Rachel Donnelly (PER)</cp:lastModifiedBy>
  <dcterms:created xsi:type="dcterms:W3CDTF">2023-06-29T11:35:56Z</dcterms:created>
  <dcterms:modified xsi:type="dcterms:W3CDTF">2025-06-04T11:31:44Z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0x01010069E366FF22784FC59E3CD917E37BB4520001EB3F4B0B0A2643AA6EB2D162F46C74</vt:lpwstr>
  </property>
</Properties>
</file>